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Einstellungen" sheetId="2" state="visible" r:id="rId2"/>
    <sheet xmlns:r="http://schemas.openxmlformats.org/officeDocument/2006/relationships" name="Jahresplaner" sheetId="3" state="visible" r:id="rId3"/>
    <sheet xmlns:r="http://schemas.openxmlformats.org/officeDocument/2006/relationships" name="Feiertage" sheetId="4" state="visible" r:id="rId4"/>
  </sheets>
  <definedNames/>
  <calcPr calcId="124519" fullCalcOnLoad="1"/>
</workbook>
</file>

<file path=xl/styles.xml><?xml version="1.0" encoding="utf-8"?>
<styleSheet xmlns="http://schemas.openxmlformats.org/spreadsheetml/2006/main">
  <numFmts count="2">
    <numFmt numFmtId="164" formatCode="TT.MM.JJJJ"/>
    <numFmt numFmtId="165" formatCode="0.0"/>
  </numFmts>
  <fonts count="27">
    <font>
      <name val="Calibri"/>
      <family val="2"/>
      <color theme="1"/>
      <sz val="11"/>
      <scheme val="minor"/>
    </font>
    <font>
      <name val="Arial"/>
      <b val="1"/>
      <color rgb="001F3864"/>
      <sz val="22"/>
    </font>
    <font>
      <name val="Arial"/>
      <color rgb="00595959"/>
      <sz val="11"/>
    </font>
    <font>
      <name val="Arial"/>
      <b val="1"/>
      <color rgb="001F3864"/>
      <sz val="14"/>
    </font>
    <font>
      <name val="Arial"/>
      <color rgb="00000000"/>
      <sz val="11"/>
    </font>
    <font>
      <name val="Arial"/>
      <b val="1"/>
      <sz val="11"/>
    </font>
    <font>
      <name val="Arial"/>
      <sz val="11"/>
    </font>
    <font>
      <name val="Arial"/>
      <color rgb="00595959"/>
      <sz val="10"/>
    </font>
    <font>
      <name val="Arial"/>
      <b val="1"/>
      <color rgb="001F3864"/>
      <sz val="18"/>
    </font>
    <font>
      <name val="Arial"/>
      <color rgb="000000FF"/>
      <sz val="11"/>
    </font>
    <font>
      <name val="Arial"/>
      <i val="1"/>
      <color rgb="00808080"/>
      <sz val="10"/>
    </font>
    <font>
      <name val="Arial"/>
      <b val="1"/>
      <color rgb="00FFFFFF"/>
      <sz val="11"/>
    </font>
    <font>
      <name val="Arial"/>
      <i val="1"/>
      <color rgb="00808080"/>
      <sz val="9"/>
    </font>
    <font>
      <name val="Arial"/>
      <b val="1"/>
      <color rgb="00008000"/>
      <sz val="11"/>
    </font>
    <font>
      <name val="Arial"/>
      <b val="1"/>
      <color rgb="001F3864"/>
      <sz val="12"/>
    </font>
    <font>
      <name val="Arial"/>
      <i val="1"/>
      <color rgb="00996515"/>
      <sz val="10"/>
    </font>
    <font>
      <name val="Arial"/>
      <b val="1"/>
      <color rgb="00FFFFFF"/>
      <sz val="9"/>
    </font>
    <font>
      <name val="Arial"/>
      <sz val="10"/>
    </font>
    <font>
      <name val="Arial"/>
      <color rgb="000000FF"/>
      <sz val="10"/>
    </font>
    <font>
      <name val="Arial"/>
      <b val="1"/>
      <sz val="10"/>
    </font>
    <font>
      <name val="Arial"/>
      <color rgb="00008000"/>
      <sz val="10"/>
    </font>
    <font>
      <name val="Arial"/>
      <sz val="8"/>
    </font>
    <font>
      <name val="Arial"/>
      <color rgb="00808080"/>
      <sz val="7"/>
    </font>
    <font>
      <name val="Arial"/>
      <b val="1"/>
      <color rgb="00FFFFFF"/>
      <sz val="10"/>
    </font>
    <font>
      <name val="Arial"/>
      <b val="1"/>
      <color rgb="00008000"/>
      <sz val="10"/>
    </font>
    <font>
      <name val="Arial"/>
      <b val="1"/>
      <sz val="9"/>
    </font>
    <font>
      <name val="Arial"/>
      <b val="1"/>
      <color rgb="001F3864"/>
      <sz val="11"/>
    </font>
  </fonts>
  <fills count="11">
    <fill>
      <patternFill/>
    </fill>
    <fill>
      <patternFill patternType="gray125"/>
    </fill>
    <fill>
      <patternFill patternType="solid">
        <fgColor rgb="00C6EFCE"/>
      </patternFill>
    </fill>
    <fill>
      <patternFill patternType="solid">
        <fgColor rgb="00FFC7CE"/>
      </patternFill>
    </fill>
    <fill>
      <patternFill patternType="solid">
        <fgColor rgb="00BDD7EE"/>
      </patternFill>
    </fill>
    <fill>
      <patternFill patternType="solid">
        <fgColor rgb="00E4D7F5"/>
      </patternFill>
    </fill>
    <fill>
      <patternFill patternType="solid">
        <fgColor rgb="00FFE699"/>
      </patternFill>
    </fill>
    <fill>
      <patternFill patternType="solid">
        <fgColor rgb="00D9D9D9"/>
      </patternFill>
    </fill>
    <fill>
      <patternFill patternType="solid">
        <fgColor rgb="00FFD9A0"/>
      </patternFill>
    </fill>
    <fill>
      <patternFill patternType="solid">
        <fgColor rgb="00FFF2CC"/>
      </patternFill>
    </fill>
    <fill>
      <patternFill patternType="solid">
        <fgColor rgb="001F3864"/>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51">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xf numFmtId="0" fontId="5" fillId="2" borderId="1" applyAlignment="1" pivotButton="0" quotePrefix="0" xfId="0">
      <alignment vertical="center" indent="1"/>
    </xf>
    <xf numFmtId="0" fontId="5" fillId="3" borderId="1" applyAlignment="1" pivotButton="0" quotePrefix="0" xfId="0">
      <alignment vertical="center" indent="1"/>
    </xf>
    <xf numFmtId="0" fontId="5" fillId="4" borderId="1" applyAlignment="1" pivotButton="0" quotePrefix="0" xfId="0">
      <alignment vertical="center" indent="1"/>
    </xf>
    <xf numFmtId="0" fontId="5" fillId="5" borderId="1" applyAlignment="1" pivotButton="0" quotePrefix="0" xfId="0">
      <alignment vertical="center" indent="1"/>
    </xf>
    <xf numFmtId="0" fontId="5" fillId="6" borderId="1" applyAlignment="1" pivotButton="0" quotePrefix="0" xfId="0">
      <alignment vertical="center" indent="1"/>
    </xf>
    <xf numFmtId="0" fontId="6" fillId="7" borderId="1" applyAlignment="1" pivotButton="0" quotePrefix="0" xfId="0">
      <alignment vertical="center" indent="1"/>
    </xf>
    <xf numFmtId="0" fontId="6" fillId="8" borderId="1" applyAlignment="1" pivotButton="0" quotePrefix="0" xfId="0">
      <alignment vertical="center" indent="1"/>
    </xf>
    <xf numFmtId="0" fontId="7" fillId="0" borderId="0" applyAlignment="1" pivotButton="0" quotePrefix="0" xfId="0">
      <alignment vertical="top" wrapText="1"/>
    </xf>
    <xf numFmtId="0" fontId="8" fillId="0" borderId="0" pivotButton="0" quotePrefix="0" xfId="0"/>
    <xf numFmtId="0" fontId="5" fillId="0" borderId="0" pivotButton="0" quotePrefix="0" xfId="0"/>
    <xf numFmtId="1" fontId="9" fillId="9" borderId="1" applyAlignment="1" pivotButton="0" quotePrefix="0" xfId="0">
      <alignment horizontal="left" indent="1"/>
    </xf>
    <xf numFmtId="0" fontId="10" fillId="0" borderId="0" pivotButton="0" quotePrefix="0" xfId="0"/>
    <xf numFmtId="0" fontId="9" fillId="9" borderId="1" applyAlignment="1" pivotButton="0" quotePrefix="0" xfId="0">
      <alignment horizontal="left" indent="1"/>
    </xf>
    <xf numFmtId="0" fontId="11" fillId="10" borderId="0" applyAlignment="1" pivotButton="0" quotePrefix="0" xfId="0">
      <alignment horizontal="center"/>
    </xf>
    <xf numFmtId="0" fontId="9" fillId="9" borderId="1" applyAlignment="1" pivotButton="0" quotePrefix="0" xfId="0">
      <alignment indent="1"/>
    </xf>
    <xf numFmtId="0" fontId="9" fillId="9" borderId="1" applyAlignment="1" pivotButton="0" quotePrefix="0" xfId="0">
      <alignment horizontal="center"/>
    </xf>
    <xf numFmtId="0" fontId="12" fillId="0" borderId="0" pivotButton="0" quotePrefix="0" xfId="0"/>
    <xf numFmtId="1" fontId="8" fillId="0" borderId="0" pivotButton="0" quotePrefix="0" xfId="0"/>
    <xf numFmtId="0" fontId="19" fillId="0" borderId="0" pivotButton="0" quotePrefix="0" xfId="0"/>
    <xf numFmtId="0" fontId="20" fillId="0" borderId="0" pivotButton="0" quotePrefix="0" xfId="0"/>
    <xf numFmtId="0" fontId="16" fillId="0" borderId="0" applyAlignment="1" pivotButton="0" quotePrefix="0" xfId="0">
      <alignment horizontal="center" vertical="bottom" textRotation="90"/>
    </xf>
    <xf numFmtId="0" fontId="21" fillId="0" borderId="0" applyAlignment="1" pivotButton="0" quotePrefix="0" xfId="0">
      <alignment horizontal="center"/>
    </xf>
    <xf numFmtId="0" fontId="23" fillId="10" borderId="1" applyAlignment="1" pivotButton="0" quotePrefix="0" xfId="0">
      <alignment horizontal="center" vertical="center"/>
    </xf>
    <xf numFmtId="0" fontId="22" fillId="0" borderId="0" applyAlignment="1" pivotButton="0" quotePrefix="0" xfId="0">
      <alignment horizontal="center"/>
    </xf>
    <xf numFmtId="0" fontId="24" fillId="0" borderId="1" applyAlignment="1" pivotButton="0" quotePrefix="0" xfId="0">
      <alignment vertical="center" indent="1"/>
    </xf>
    <xf numFmtId="165" fontId="20" fillId="0" borderId="1" applyAlignment="1" pivotButton="0" quotePrefix="0" xfId="0">
      <alignment horizontal="center" vertical="center"/>
    </xf>
    <xf numFmtId="165" fontId="17" fillId="0" borderId="1" applyAlignment="1" pivotButton="0" quotePrefix="0" xfId="0">
      <alignment horizontal="center" vertical="center"/>
    </xf>
    <xf numFmtId="165" fontId="19" fillId="0" borderId="1" applyAlignment="1" pivotButton="0" quotePrefix="0" xfId="0">
      <alignment horizontal="center" vertical="center"/>
    </xf>
    <xf numFmtId="0" fontId="25" fillId="0" borderId="1" applyAlignment="1" pivotButton="0" quotePrefix="0" xfId="0">
      <alignment horizontal="center" vertical="center"/>
    </xf>
    <xf numFmtId="0" fontId="26" fillId="0" borderId="0" pivotButton="0" quotePrefix="0" xfId="0"/>
    <xf numFmtId="0" fontId="19" fillId="2" borderId="1" applyAlignment="1" pivotButton="0" quotePrefix="0" xfId="0">
      <alignment indent="1"/>
    </xf>
    <xf numFmtId="0" fontId="19" fillId="3" borderId="1" applyAlignment="1" pivotButton="0" quotePrefix="0" xfId="0">
      <alignment indent="1"/>
    </xf>
    <xf numFmtId="0" fontId="19" fillId="4" borderId="1" applyAlignment="1" pivotButton="0" quotePrefix="0" xfId="0">
      <alignment indent="1"/>
    </xf>
    <xf numFmtId="0" fontId="19" fillId="5" borderId="1" applyAlignment="1" pivotButton="0" quotePrefix="0" xfId="0">
      <alignment indent="1"/>
    </xf>
    <xf numFmtId="0" fontId="19" fillId="6" borderId="1" applyAlignment="1" pivotButton="0" quotePrefix="0" xfId="0">
      <alignment indent="1"/>
    </xf>
    <xf numFmtId="0" fontId="17" fillId="7" borderId="1" applyAlignment="1" pivotButton="0" quotePrefix="0" xfId="0">
      <alignment indent="1"/>
    </xf>
    <xf numFmtId="0" fontId="17" fillId="8" borderId="1" applyAlignment="1" pivotButton="0" quotePrefix="0" xfId="0">
      <alignment indent="1"/>
    </xf>
    <xf numFmtId="1" fontId="13" fillId="0" borderId="0" pivotButton="0" quotePrefix="0" xfId="0"/>
    <xf numFmtId="0" fontId="14" fillId="0" borderId="0" pivotButton="0" quotePrefix="0" xfId="0"/>
    <xf numFmtId="0" fontId="15" fillId="0" borderId="0" pivotButton="0" quotePrefix="0" xfId="0"/>
    <xf numFmtId="0" fontId="16" fillId="10" borderId="1" applyAlignment="1" pivotButton="0" quotePrefix="0" xfId="0">
      <alignment horizontal="center" vertical="bottom" wrapText="1"/>
    </xf>
    <xf numFmtId="0" fontId="16" fillId="10" borderId="1" applyAlignment="1" pivotButton="0" quotePrefix="0" xfId="0">
      <alignment horizontal="center" vertical="bottom" textRotation="90"/>
    </xf>
    <xf numFmtId="164" fontId="17" fillId="0" borderId="1" pivotButton="0" quotePrefix="0" xfId="0"/>
    <xf numFmtId="0" fontId="17" fillId="0" borderId="1" pivotButton="0" quotePrefix="0" xfId="0"/>
    <xf numFmtId="0" fontId="18" fillId="9" borderId="1" applyAlignment="1" pivotButton="0" quotePrefix="0" xfId="0">
      <alignment horizontal="center"/>
    </xf>
    <xf numFmtId="0" fontId="17" fillId="0" borderId="1" applyAlignment="1" pivotButton="0" quotePrefix="0" xfId="0">
      <alignment horizontal="center"/>
    </xf>
  </cellXfs>
  <cellStyles count="1">
    <cellStyle name="Normal" xfId="0" builtinId="0" hidden="0"/>
  </cellStyles>
  <dxfs count="10">
    <dxf>
      <fill>
        <patternFill patternType="solid">
          <fgColor rgb="00FFFFFF"/>
        </patternFill>
      </fill>
    </dxf>
    <dxf>
      <fill>
        <patternFill patternType="solid">
          <fgColor rgb="00FFD9A0"/>
        </patternFill>
      </fill>
    </dxf>
    <dxf>
      <fill>
        <patternFill patternType="solid">
          <fgColor rgb="00D9D9D9"/>
        </patternFill>
      </fill>
    </dxf>
    <dxf>
      <fill>
        <patternFill patternType="solid">
          <fgColor rgb="00C6EFCE"/>
        </patternFill>
      </fill>
    </dxf>
    <dxf>
      <fill>
        <patternFill patternType="solid">
          <fgColor rgb="00FFC7CE"/>
        </patternFill>
      </fill>
    </dxf>
    <dxf>
      <fill>
        <patternFill patternType="solid">
          <fgColor rgb="00BDD7EE"/>
        </patternFill>
      </fill>
    </dxf>
    <dxf>
      <fill>
        <patternFill patternType="solid">
          <fgColor rgb="00E4D7F5"/>
        </patternFill>
      </fill>
    </dxf>
    <dxf>
      <fill>
        <patternFill patternType="solid">
          <fgColor rgb="00FFE699"/>
        </patternFill>
      </fill>
    </dxf>
    <dxf>
      <font>
        <name val="Arial"/>
        <b val="1"/>
        <color rgb="00FFFFFF"/>
        <sz val="9"/>
      </font>
      <fill>
        <patternFill patternType="solid">
          <fgColor rgb="001F3864"/>
        </patternFill>
      </fill>
    </dxf>
    <dxf>
      <font>
        <name val="Arial"/>
        <b val="1"/>
        <color rgb="00FFFFFF"/>
        <sz val="9"/>
      </font>
      <fill>
        <patternFill patternType="solid">
          <fgColor rgb="002B4A8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omments/comment1.xml><?xml version="1.0" encoding="utf-8"?>
<comments xmlns="http://schemas.openxmlformats.org/spreadsheetml/2006/main">
  <authors>
    <author>Vorlage</author>
  </authors>
  <commentList>
    <comment ref="A2" authorId="0" shapeId="0">
      <text>
        <t>Bundesland und Jahr werden im Blatt Einstellungen gewaehlt.</t>
      </text>
    </comment>
  </commentList>
</comments>
</file>

<file path=xl/comments/comment2.xml><?xml version="1.0" encoding="utf-8"?>
<comments xmlns="http://schemas.openxmlformats.org/spreadsheetml/2006/main">
  <authors>
    <author>Vorlage</author>
  </authors>
  <commentList>
    <comment ref="B30" authorId="0" shapeId="0">
      <text>
        <t>Fronleichnam ist in Sachsen und Thueringen nur in einzelnen Gemeinden gesetzlicher Feiertag. Wer dort wohnt, setzt in der Spalte seines Landes ein x.</t>
      </text>
    </comment>
    <comment ref="B31" authorId="0" shapeId="0">
      <text>
        <t>Mariae Himmelfahrt ist in Bayern nur in ueberwiegend katholischen Gemeinden gesetzlicher Feiertag. Wer dort wohnt, setzt in Spalte BY ein x.</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sheet1.xml><?xml version="1.0" encoding="utf-8"?>
<worksheet xmlns="http://schemas.openxmlformats.org/spreadsheetml/2006/main">
  <sheetPr>
    <outlinePr summaryBelow="1" summaryRight="1"/>
    <pageSetUpPr/>
  </sheetPr>
  <dimension ref="B2:B25"/>
  <sheetViews>
    <sheetView showGridLines="0" workbookViewId="0">
      <selection activeCell="A1" sqref="A1"/>
    </sheetView>
  </sheetViews>
  <sheetFormatPr baseColWidth="8" defaultRowHeight="15"/>
  <cols>
    <col width="4" customWidth="1" min="1" max="1"/>
    <col width="96" customWidth="1" min="2" max="2"/>
  </cols>
  <sheetData>
    <row r="2">
      <c r="B2" s="1" t="inlineStr">
        <is>
          <t>Urlaubsplaner 2027</t>
        </is>
      </c>
    </row>
    <row r="3">
      <c r="B3" s="2" t="inlineStr">
        <is>
          <t>Gratis-Version · Teams bis 5 Personen · Feiertage für alle 16 Bundesländer</t>
        </is>
      </c>
    </row>
    <row r="5">
      <c r="B5" s="3" t="inlineStr">
        <is>
          <t>So geht es los</t>
        </is>
      </c>
    </row>
    <row r="6" ht="30" customHeight="1">
      <c r="B6" s="4" t="inlineStr">
        <is>
          <t>1.  Blatt „Einstellungen“ öffnen. Jahr und Bundesland auswählen, Namen und Urlaubsanspruch eintragen.</t>
        </is>
      </c>
    </row>
    <row r="7" ht="30" customHeight="1">
      <c r="B7" s="4" t="inlineStr">
        <is>
          <t>2.  Blatt „Jahresplaner“ öffnen. Wochenenden und Feiertage sind bereits farbig markiert.</t>
        </is>
      </c>
    </row>
    <row r="8" ht="30" customHeight="1">
      <c r="B8" s="4" t="inlineStr">
        <is>
          <t>3.  In die Tagesfelder das passende Kürzel eintragen: U, K, H, F oder G. Ein Klick auf die Zelle zeigt die Auswahl.</t>
        </is>
      </c>
    </row>
    <row r="9" ht="30" customHeight="1">
      <c r="B9" s="4" t="inlineStr">
        <is>
          <t>4.  Die Spalten „Genommen“ und „Rest“ rechnen sich von selbst aus. Wochenenden und Feiertage werden nicht mitgezählt.</t>
        </is>
      </c>
    </row>
    <row r="10" ht="30" customHeight="1">
      <c r="B10" s="4" t="inlineStr">
        <is>
          <t>5.  Fertig. Diese Gratis-Version gilt für 2027 und für bis zu 5 Mitarbeiter.</t>
        </is>
      </c>
    </row>
    <row r="12">
      <c r="B12" s="3" t="inlineStr">
        <is>
          <t>Die Kürzel</t>
        </is>
      </c>
    </row>
    <row r="13" ht="20" customHeight="1">
      <c r="B13" s="5" t="inlineStr">
        <is>
          <t>U   =   Urlaub</t>
        </is>
      </c>
    </row>
    <row r="14" ht="20" customHeight="1">
      <c r="B14" s="6" t="inlineStr">
        <is>
          <t>K   =   Krank</t>
        </is>
      </c>
    </row>
    <row r="15" ht="20" customHeight="1">
      <c r="B15" s="7" t="inlineStr">
        <is>
          <t>H   =   Homeoffice</t>
        </is>
      </c>
    </row>
    <row r="16" ht="20" customHeight="1">
      <c r="B16" s="8" t="inlineStr">
        <is>
          <t>F   =   Fortbildung</t>
        </is>
      </c>
    </row>
    <row r="17" ht="20" customHeight="1">
      <c r="B17" s="9" t="inlineStr">
        <is>
          <t>G   =   Gleitzeittag</t>
        </is>
      </c>
    </row>
    <row r="18" ht="20" customHeight="1">
      <c r="B18" s="10" t="inlineStr">
        <is>
          <t xml:space="preserve">        Wochenende</t>
        </is>
      </c>
    </row>
    <row r="19" ht="20" customHeight="1">
      <c r="B19" s="11" t="inlineStr">
        <is>
          <t xml:space="preserve">        Feiertag im gewählten Bundesland</t>
        </is>
      </c>
    </row>
    <row r="21">
      <c r="B21" s="3" t="inlineStr">
        <is>
          <t>Gut zu wissen</t>
        </is>
      </c>
    </row>
    <row r="22" ht="30" customHeight="1">
      <c r="B22" s="12" t="inlineStr">
        <is>
          <t>Gelb hinterlegte Felder sind zum Ausfüllen gedacht. Alle anderen Felder enthalten Formeln und sollten so bleiben.</t>
        </is>
      </c>
    </row>
    <row r="23" ht="30" customHeight="1">
      <c r="B23" s="12" t="inlineStr">
        <is>
          <t>Diese Gratis-Version ist auf das Jahr 2027 und 5 Mitarbeiter ausgelegt. Die Pro-Version umfasst 15 Mitarbeiter, berechnet Ostern selbst und funktioniert dadurch in jedem Jahr.</t>
        </is>
      </c>
    </row>
    <row r="24" ht="30" customHeight="1">
      <c r="B24" s="12" t="inlineStr">
        <is>
          <t>Fronleichnam ist in Sachsen und Thüringen nur in einzelnen Gemeinden gesetzlicher Feiertag, Mariä Himmelfahrt in Bayern nur in überwiegend katholischen Gemeinden. Diese Sonderfälle sind hier nicht als Feiertag gesetzt und lassen sich im Blatt „Feiertage“ mit einem x ergänzen.</t>
        </is>
      </c>
    </row>
    <row r="25" ht="30" customHeight="1">
      <c r="B25" s="12" t="inlineStr">
        <is>
          <t>Angaben ohne Gewähr. Maßgeblich sind die Feiertagsgesetze der Länder.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13"/>
  <sheetViews>
    <sheetView showGridLines="0" workbookViewId="0">
      <selection activeCell="A1" sqref="A1"/>
    </sheetView>
  </sheetViews>
  <sheetFormatPr baseColWidth="8" defaultRowHeight="15"/>
  <cols>
    <col width="30" customWidth="1" min="1" max="1"/>
    <col width="26" customWidth="1" min="2" max="2"/>
    <col width="52" customWidth="1" min="3" max="3"/>
  </cols>
  <sheetData>
    <row r="1">
      <c r="A1" s="13" t="inlineStr">
        <is>
          <t>Einstellungen</t>
        </is>
      </c>
    </row>
    <row r="3">
      <c r="A3" s="14" t="inlineStr">
        <is>
          <t>Jahr</t>
        </is>
      </c>
      <c r="B3" s="15" t="n">
        <v>2027</v>
      </c>
      <c r="C3" s="16" t="inlineStr">
        <is>
          <t>In der Gratis-Version fest auf 2027. Die Pro-Version gilt für jedes Jahr.</t>
        </is>
      </c>
    </row>
    <row r="4">
      <c r="A4" s="14" t="inlineStr">
        <is>
          <t>Bundesland</t>
        </is>
      </c>
      <c r="B4" s="17" t="inlineStr">
        <is>
          <t>Niedersachsen</t>
        </is>
      </c>
      <c r="C4" s="16" t="inlineStr">
        <is>
          <t>Bestimmt, welche Feiertage farbig markiert werden.</t>
        </is>
      </c>
    </row>
    <row r="6">
      <c r="A6" s="18" t="inlineStr">
        <is>
          <t>Mitarbeiter</t>
        </is>
      </c>
      <c r="B6" s="18" t="inlineStr">
        <is>
          <t>Urlaubsanspruch (Tage)</t>
        </is>
      </c>
      <c r="C6" s="16" t="inlineStr">
        <is>
          <t>Beispielzeile bitte überschreiben. Leere Zeilen bleiben im Planer leer.</t>
        </is>
      </c>
    </row>
    <row r="7">
      <c r="A7" s="19" t="inlineStr">
        <is>
          <t>Anna Schmidt</t>
        </is>
      </c>
      <c r="B7" s="20" t="n">
        <v>30</v>
      </c>
    </row>
    <row r="8">
      <c r="A8" s="19" t="n"/>
      <c r="B8" s="20" t="n"/>
    </row>
    <row r="9">
      <c r="A9" s="19" t="n"/>
      <c r="B9" s="20" t="n"/>
    </row>
    <row r="10">
      <c r="A10" s="19" t="n"/>
      <c r="B10" s="20" t="n"/>
    </row>
    <row r="11">
      <c r="A11" s="19" t="n"/>
      <c r="B11" s="20" t="n"/>
    </row>
    <row r="13">
      <c r="A13" s="21" t="inlineStr">
        <is>
          <t>Quelle der Feiertagsdaten: deutschland-rechner.de/feiertage-2027, abgerufen am 20.09.2026.</t>
        </is>
      </c>
    </row>
  </sheetData>
  <dataValidations count="1">
    <dataValidation sqref="B4" showDropDown="0" showInputMessage="0" showErrorMessage="0" allowBlank="0" promptTitle="Bundesland" prompt="Bundesland aus der Liste wählen" type="list">
      <formula1>"Baden-Württemberg,Bayern,Berlin,Brandenburg,Bremen,Hamburg,Hessen,Mecklenburg-Vorpommern,Niedersachsen,Nordrhein-Westfalen,Rheinland-Pfalz,Saarland,Sachsen,Sachsen-Anhalt,Schleswig-Holstein,Thüringen"</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NF24"/>
  <sheetViews>
    <sheetView showGridLines="0" workbookViewId="0">
      <pane xSplit="4" ySplit="8" topLeftCell="E9"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11" customWidth="1" min="3" max="3"/>
    <col width="8" customWidth="1" min="4" max="4"/>
    <col width="2.9" customWidth="1" min="5" max="5"/>
    <col width="2.9" customWidth="1" min="6" max="6"/>
    <col width="2.9" customWidth="1" min="7" max="7"/>
    <col width="2.9" customWidth="1" min="8" max="8"/>
    <col width="2.9" customWidth="1" min="9" max="9"/>
    <col width="2.9" customWidth="1" min="10" max="10"/>
    <col width="2.9" customWidth="1" min="11" max="11"/>
    <col width="2.9" customWidth="1" min="12" max="12"/>
    <col width="2.9" customWidth="1" min="13" max="13"/>
    <col width="2.9" customWidth="1" min="14" max="14"/>
    <col width="2.9" customWidth="1" min="15" max="15"/>
    <col width="2.9" customWidth="1" min="16" max="16"/>
    <col width="2.9" customWidth="1" min="17" max="17"/>
    <col width="2.9" customWidth="1" min="18" max="18"/>
    <col width="2.9" customWidth="1" min="19" max="19"/>
    <col width="2.9" customWidth="1" min="20" max="20"/>
    <col width="2.9" customWidth="1" min="21" max="21"/>
    <col width="2.9" customWidth="1" min="22" max="22"/>
    <col width="2.9" customWidth="1" min="23" max="23"/>
    <col width="2.9" customWidth="1" min="24" max="24"/>
    <col width="2.9" customWidth="1" min="25" max="25"/>
    <col width="2.9" customWidth="1" min="26" max="26"/>
    <col width="2.9" customWidth="1" min="27" max="27"/>
    <col width="2.9" customWidth="1" min="28" max="28"/>
    <col width="2.9" customWidth="1" min="29" max="29"/>
    <col width="2.9" customWidth="1" min="30" max="30"/>
    <col width="2.9" customWidth="1" min="31" max="31"/>
    <col width="2.9" customWidth="1" min="32" max="32"/>
    <col width="2.9" customWidth="1" min="33" max="33"/>
    <col width="2.9" customWidth="1" min="34" max="34"/>
    <col width="2.9" customWidth="1" min="35" max="35"/>
    <col width="2.9" customWidth="1" min="36" max="36"/>
    <col width="2.9" customWidth="1" min="37" max="37"/>
    <col width="2.9" customWidth="1" min="38" max="38"/>
    <col width="2.9" customWidth="1" min="39" max="39"/>
    <col width="2.9" customWidth="1" min="40" max="40"/>
    <col width="2.9" customWidth="1" min="41" max="41"/>
    <col width="2.9" customWidth="1" min="42" max="42"/>
    <col width="2.9" customWidth="1" min="43" max="43"/>
    <col width="2.9" customWidth="1" min="44" max="44"/>
    <col width="2.9" customWidth="1" min="45" max="45"/>
    <col width="2.9" customWidth="1" min="46" max="46"/>
    <col width="2.9" customWidth="1" min="47" max="47"/>
    <col width="2.9" customWidth="1" min="48" max="48"/>
    <col width="2.9" customWidth="1" min="49" max="49"/>
    <col width="2.9" customWidth="1" min="50" max="50"/>
    <col width="2.9" customWidth="1" min="51" max="51"/>
    <col width="2.9" customWidth="1" min="52" max="52"/>
    <col width="2.9" customWidth="1" min="53" max="53"/>
    <col width="2.9" customWidth="1" min="54" max="54"/>
    <col width="2.9" customWidth="1" min="55" max="55"/>
    <col width="2.9" customWidth="1" min="56" max="56"/>
    <col width="2.9" customWidth="1" min="57" max="57"/>
    <col width="2.9" customWidth="1" min="58" max="58"/>
    <col width="2.9" customWidth="1" min="59" max="59"/>
    <col width="2.9" customWidth="1" min="60" max="60"/>
    <col width="2.9" customWidth="1" min="61" max="61"/>
    <col width="2.9" customWidth="1" min="62" max="62"/>
    <col width="2.9" customWidth="1" min="63" max="63"/>
    <col width="2.9" customWidth="1" min="64" max="64"/>
    <col width="2.9" customWidth="1" min="65" max="65"/>
    <col width="2.9" customWidth="1" min="66" max="66"/>
    <col width="2.9" customWidth="1" min="67" max="67"/>
    <col width="2.9" customWidth="1" min="68" max="68"/>
    <col width="2.9" customWidth="1" min="69" max="69"/>
    <col width="2.9" customWidth="1" min="70" max="70"/>
    <col width="2.9" customWidth="1" min="71" max="71"/>
    <col width="2.9" customWidth="1" min="72" max="72"/>
    <col width="2.9" customWidth="1" min="73" max="73"/>
    <col width="2.9" customWidth="1" min="74" max="74"/>
    <col width="2.9" customWidth="1" min="75" max="75"/>
    <col width="2.9" customWidth="1" min="76" max="76"/>
    <col width="2.9" customWidth="1" min="77" max="77"/>
    <col width="2.9" customWidth="1" min="78" max="78"/>
    <col width="2.9" customWidth="1" min="79" max="79"/>
    <col width="2.9" customWidth="1" min="80" max="80"/>
    <col width="2.9" customWidth="1" min="81" max="81"/>
    <col width="2.9" customWidth="1" min="82" max="82"/>
    <col width="2.9" customWidth="1" min="83" max="83"/>
    <col width="2.9" customWidth="1" min="84" max="84"/>
    <col width="2.9" customWidth="1" min="85" max="85"/>
    <col width="2.9" customWidth="1" min="86" max="86"/>
    <col width="2.9" customWidth="1" min="87" max="87"/>
    <col width="2.9" customWidth="1" min="88" max="88"/>
    <col width="2.9" customWidth="1" min="89" max="89"/>
    <col width="2.9" customWidth="1" min="90" max="90"/>
    <col width="2.9" customWidth="1" min="91" max="91"/>
    <col width="2.9" customWidth="1" min="92" max="92"/>
    <col width="2.9" customWidth="1" min="93" max="93"/>
    <col width="2.9" customWidth="1" min="94" max="94"/>
    <col width="2.9" customWidth="1" min="95" max="95"/>
    <col width="2.9" customWidth="1" min="96" max="96"/>
    <col width="2.9" customWidth="1" min="97" max="97"/>
    <col width="2.9" customWidth="1" min="98" max="98"/>
    <col width="2.9" customWidth="1" min="99" max="99"/>
    <col width="2.9" customWidth="1" min="100" max="100"/>
    <col width="2.9" customWidth="1" min="101" max="101"/>
    <col width="2.9" customWidth="1" min="102" max="102"/>
    <col width="2.9" customWidth="1" min="103" max="103"/>
    <col width="2.9" customWidth="1" min="104" max="104"/>
    <col width="2.9" customWidth="1" min="105" max="105"/>
    <col width="2.9" customWidth="1" min="106" max="106"/>
    <col width="2.9" customWidth="1" min="107" max="107"/>
    <col width="2.9" customWidth="1" min="108" max="108"/>
    <col width="2.9" customWidth="1" min="109" max="109"/>
    <col width="2.9" customWidth="1" min="110" max="110"/>
    <col width="2.9" customWidth="1" min="111" max="111"/>
    <col width="2.9" customWidth="1" min="112" max="112"/>
    <col width="2.9" customWidth="1" min="113" max="113"/>
    <col width="2.9" customWidth="1" min="114" max="114"/>
    <col width="2.9" customWidth="1" min="115" max="115"/>
    <col width="2.9" customWidth="1" min="116" max="116"/>
    <col width="2.9" customWidth="1" min="117" max="117"/>
    <col width="2.9" customWidth="1" min="118" max="118"/>
    <col width="2.9" customWidth="1" min="119" max="119"/>
    <col width="2.9" customWidth="1" min="120" max="120"/>
    <col width="2.9" customWidth="1" min="121" max="121"/>
    <col width="2.9" customWidth="1" min="122" max="122"/>
    <col width="2.9" customWidth="1" min="123" max="123"/>
    <col width="2.9" customWidth="1" min="124" max="124"/>
    <col width="2.9" customWidth="1" min="125" max="125"/>
    <col width="2.9" customWidth="1" min="126" max="126"/>
    <col width="2.9" customWidth="1" min="127" max="127"/>
    <col width="2.9" customWidth="1" min="128" max="128"/>
    <col width="2.9" customWidth="1" min="129" max="129"/>
    <col width="2.9" customWidth="1" min="130" max="130"/>
    <col width="2.9" customWidth="1" min="131" max="131"/>
    <col width="2.9" customWidth="1" min="132" max="132"/>
    <col width="2.9" customWidth="1" min="133" max="133"/>
    <col width="2.9" customWidth="1" min="134" max="134"/>
    <col width="2.9" customWidth="1" min="135" max="135"/>
    <col width="2.9" customWidth="1" min="136" max="136"/>
    <col width="2.9" customWidth="1" min="137" max="137"/>
    <col width="2.9" customWidth="1" min="138" max="138"/>
    <col width="2.9" customWidth="1" min="139" max="139"/>
    <col width="2.9" customWidth="1" min="140" max="140"/>
    <col width="2.9" customWidth="1" min="141" max="141"/>
    <col width="2.9" customWidth="1" min="142" max="142"/>
    <col width="2.9" customWidth="1" min="143" max="143"/>
    <col width="2.9" customWidth="1" min="144" max="144"/>
    <col width="2.9" customWidth="1" min="145" max="145"/>
    <col width="2.9" customWidth="1" min="146" max="146"/>
    <col width="2.9" customWidth="1" min="147" max="147"/>
    <col width="2.9" customWidth="1" min="148" max="148"/>
    <col width="2.9" customWidth="1" min="149" max="149"/>
    <col width="2.9" customWidth="1" min="150" max="150"/>
    <col width="2.9" customWidth="1" min="151" max="151"/>
    <col width="2.9" customWidth="1" min="152" max="152"/>
    <col width="2.9" customWidth="1" min="153" max="153"/>
    <col width="2.9" customWidth="1" min="154" max="154"/>
    <col width="2.9" customWidth="1" min="155" max="155"/>
    <col width="2.9" customWidth="1" min="156" max="156"/>
    <col width="2.9" customWidth="1" min="157" max="157"/>
    <col width="2.9" customWidth="1" min="158" max="158"/>
    <col width="2.9" customWidth="1" min="159" max="159"/>
    <col width="2.9" customWidth="1" min="160" max="160"/>
    <col width="2.9" customWidth="1" min="161" max="161"/>
    <col width="2.9" customWidth="1" min="162" max="162"/>
    <col width="2.9" customWidth="1" min="163" max="163"/>
    <col width="2.9" customWidth="1" min="164" max="164"/>
    <col width="2.9" customWidth="1" min="165" max="165"/>
    <col width="2.9" customWidth="1" min="166" max="166"/>
    <col width="2.9" customWidth="1" min="167" max="167"/>
    <col width="2.9" customWidth="1" min="168" max="168"/>
    <col width="2.9" customWidth="1" min="169" max="169"/>
    <col width="2.9" customWidth="1" min="170" max="170"/>
    <col width="2.9" customWidth="1" min="171" max="171"/>
    <col width="2.9" customWidth="1" min="172" max="172"/>
    <col width="2.9" customWidth="1" min="173" max="173"/>
    <col width="2.9" customWidth="1" min="174" max="174"/>
    <col width="2.9" customWidth="1" min="175" max="175"/>
    <col width="2.9" customWidth="1" min="176" max="176"/>
    <col width="2.9" customWidth="1" min="177" max="177"/>
    <col width="2.9" customWidth="1" min="178" max="178"/>
    <col width="2.9" customWidth="1" min="179" max="179"/>
    <col width="2.9" customWidth="1" min="180" max="180"/>
    <col width="2.9" customWidth="1" min="181" max="181"/>
    <col width="2.9" customWidth="1" min="182" max="182"/>
    <col width="2.9" customWidth="1" min="183" max="183"/>
    <col width="2.9" customWidth="1" min="184" max="184"/>
    <col width="2.9" customWidth="1" min="185" max="185"/>
    <col width="2.9" customWidth="1" min="186" max="186"/>
    <col width="2.9" customWidth="1" min="187" max="187"/>
    <col width="2.9" customWidth="1" min="188" max="188"/>
    <col width="2.9" customWidth="1" min="189" max="189"/>
    <col width="2.9" customWidth="1" min="190" max="190"/>
    <col width="2.9" customWidth="1" min="191" max="191"/>
    <col width="2.9" customWidth="1" min="192" max="192"/>
    <col width="2.9" customWidth="1" min="193" max="193"/>
    <col width="2.9" customWidth="1" min="194" max="194"/>
    <col width="2.9" customWidth="1" min="195" max="195"/>
    <col width="2.9" customWidth="1" min="196" max="196"/>
    <col width="2.9" customWidth="1" min="197" max="197"/>
    <col width="2.9" customWidth="1" min="198" max="198"/>
    <col width="2.9" customWidth="1" min="199" max="199"/>
    <col width="2.9" customWidth="1" min="200" max="200"/>
    <col width="2.9" customWidth="1" min="201" max="201"/>
    <col width="2.9" customWidth="1" min="202" max="202"/>
    <col width="2.9" customWidth="1" min="203" max="203"/>
    <col width="2.9" customWidth="1" min="204" max="204"/>
    <col width="2.9" customWidth="1" min="205" max="205"/>
    <col width="2.9" customWidth="1" min="206" max="206"/>
    <col width="2.9" customWidth="1" min="207" max="207"/>
    <col width="2.9" customWidth="1" min="208" max="208"/>
    <col width="2.9" customWidth="1" min="209" max="209"/>
    <col width="2.9" customWidth="1" min="210" max="210"/>
    <col width="2.9" customWidth="1" min="211" max="211"/>
    <col width="2.9" customWidth="1" min="212" max="212"/>
    <col width="2.9" customWidth="1" min="213" max="213"/>
    <col width="2.9" customWidth="1" min="214" max="214"/>
    <col width="2.9" customWidth="1" min="215" max="215"/>
    <col width="2.9" customWidth="1" min="216" max="216"/>
    <col width="2.9" customWidth="1" min="217" max="217"/>
    <col width="2.9" customWidth="1" min="218" max="218"/>
    <col width="2.9" customWidth="1" min="219" max="219"/>
    <col width="2.9" customWidth="1" min="220" max="220"/>
    <col width="2.9" customWidth="1" min="221" max="221"/>
    <col width="2.9" customWidth="1" min="222" max="222"/>
    <col width="2.9" customWidth="1" min="223" max="223"/>
    <col width="2.9" customWidth="1" min="224" max="224"/>
    <col width="2.9" customWidth="1" min="225" max="225"/>
    <col width="2.9" customWidth="1" min="226" max="226"/>
    <col width="2.9" customWidth="1" min="227" max="227"/>
    <col width="2.9" customWidth="1" min="228" max="228"/>
    <col width="2.9" customWidth="1" min="229" max="229"/>
    <col width="2.9" customWidth="1" min="230" max="230"/>
    <col width="2.9" customWidth="1" min="231" max="231"/>
    <col width="2.9" customWidth="1" min="232" max="232"/>
    <col width="2.9" customWidth="1" min="233" max="233"/>
    <col width="2.9" customWidth="1" min="234" max="234"/>
    <col width="2.9" customWidth="1" min="235" max="235"/>
    <col width="2.9" customWidth="1" min="236" max="236"/>
    <col width="2.9" customWidth="1" min="237" max="237"/>
    <col width="2.9" customWidth="1" min="238" max="238"/>
    <col width="2.9" customWidth="1" min="239" max="239"/>
    <col width="2.9" customWidth="1" min="240" max="240"/>
    <col width="2.9" customWidth="1" min="241" max="241"/>
    <col width="2.9" customWidth="1" min="242" max="242"/>
    <col width="2.9" customWidth="1" min="243" max="243"/>
    <col width="2.9" customWidth="1" min="244" max="244"/>
    <col width="2.9" customWidth="1" min="245" max="245"/>
    <col width="2.9" customWidth="1" min="246" max="246"/>
    <col width="2.9" customWidth="1" min="247" max="247"/>
    <col width="2.9" customWidth="1" min="248" max="248"/>
    <col width="2.9" customWidth="1" min="249" max="249"/>
    <col width="2.9" customWidth="1" min="250" max="250"/>
    <col width="2.9" customWidth="1" min="251" max="251"/>
    <col width="2.9" customWidth="1" min="252" max="252"/>
    <col width="2.9" customWidth="1" min="253" max="253"/>
    <col width="2.9" customWidth="1" min="254" max="254"/>
    <col width="2.9" customWidth="1" min="255" max="255"/>
    <col width="2.9" customWidth="1" min="256" max="256"/>
    <col width="2.9" customWidth="1" min="257" max="257"/>
    <col width="2.9" customWidth="1" min="258" max="258"/>
    <col width="2.9" customWidth="1" min="259" max="259"/>
    <col width="2.9" customWidth="1" min="260" max="260"/>
    <col width="2.9" customWidth="1" min="261" max="261"/>
    <col width="2.9" customWidth="1" min="262" max="262"/>
    <col width="2.9" customWidth="1" min="263" max="263"/>
    <col width="2.9" customWidth="1" min="264" max="264"/>
    <col width="2.9" customWidth="1" min="265" max="265"/>
    <col width="2.9" customWidth="1" min="266" max="266"/>
    <col width="2.9" customWidth="1" min="267" max="267"/>
    <col width="2.9" customWidth="1" min="268" max="268"/>
    <col width="2.9" customWidth="1" min="269" max="269"/>
    <col width="2.9" customWidth="1" min="270" max="270"/>
    <col width="2.9" customWidth="1" min="271" max="271"/>
    <col width="2.9" customWidth="1" min="272" max="272"/>
    <col width="2.9" customWidth="1" min="273" max="273"/>
    <col width="2.9" customWidth="1" min="274" max="274"/>
    <col width="2.9" customWidth="1" min="275" max="275"/>
    <col width="2.9" customWidth="1" min="276" max="276"/>
    <col width="2.9" customWidth="1" min="277" max="277"/>
    <col width="2.9" customWidth="1" min="278" max="278"/>
    <col width="2.9" customWidth="1" min="279" max="279"/>
    <col width="2.9" customWidth="1" min="280" max="280"/>
    <col width="2.9" customWidth="1" min="281" max="281"/>
    <col width="2.9" customWidth="1" min="282" max="282"/>
    <col width="2.9" customWidth="1" min="283" max="283"/>
    <col width="2.9" customWidth="1" min="284" max="284"/>
    <col width="2.9" customWidth="1" min="285" max="285"/>
    <col width="2.9" customWidth="1" min="286" max="286"/>
    <col width="2.9" customWidth="1" min="287" max="287"/>
    <col width="2.9" customWidth="1" min="288" max="288"/>
    <col width="2.9" customWidth="1" min="289" max="289"/>
    <col width="2.9" customWidth="1" min="290" max="290"/>
    <col width="2.9" customWidth="1" min="291" max="291"/>
    <col width="2.9" customWidth="1" min="292" max="292"/>
    <col width="2.9" customWidth="1" min="293" max="293"/>
    <col width="2.9" customWidth="1" min="294" max="294"/>
    <col width="2.9" customWidth="1" min="295" max="295"/>
    <col width="2.9" customWidth="1" min="296" max="296"/>
    <col width="2.9" customWidth="1" min="297" max="297"/>
    <col width="2.9" customWidth="1" min="298" max="298"/>
    <col width="2.9" customWidth="1" min="299" max="299"/>
    <col width="2.9" customWidth="1" min="300" max="300"/>
    <col width="2.9" customWidth="1" min="301" max="301"/>
    <col width="2.9" customWidth="1" min="302" max="302"/>
    <col width="2.9" customWidth="1" min="303" max="303"/>
    <col width="2.9" customWidth="1" min="304" max="304"/>
    <col width="2.9" customWidth="1" min="305" max="305"/>
    <col width="2.9" customWidth="1" min="306" max="306"/>
    <col width="2.9" customWidth="1" min="307" max="307"/>
    <col width="2.9" customWidth="1" min="308" max="308"/>
    <col width="2.9" customWidth="1" min="309" max="309"/>
    <col width="2.9" customWidth="1" min="310" max="310"/>
    <col width="2.9" customWidth="1" min="311" max="311"/>
    <col width="2.9" customWidth="1" min="312" max="312"/>
    <col width="2.9" customWidth="1" min="313" max="313"/>
    <col width="2.9" customWidth="1" min="314" max="314"/>
    <col width="2.9" customWidth="1" min="315" max="315"/>
    <col width="2.9" customWidth="1" min="316" max="316"/>
    <col width="2.9" customWidth="1" min="317" max="317"/>
    <col width="2.9" customWidth="1" min="318" max="318"/>
    <col width="2.9" customWidth="1" min="319" max="319"/>
    <col width="2.9" customWidth="1" min="320" max="320"/>
    <col width="2.9" customWidth="1" min="321" max="321"/>
    <col width="2.9" customWidth="1" min="322" max="322"/>
    <col width="2.9" customWidth="1" min="323" max="323"/>
    <col width="2.9" customWidth="1" min="324" max="324"/>
    <col width="2.9" customWidth="1" min="325" max="325"/>
    <col width="2.9" customWidth="1" min="326" max="326"/>
    <col width="2.9" customWidth="1" min="327" max="327"/>
    <col width="2.9" customWidth="1" min="328" max="328"/>
    <col width="2.9" customWidth="1" min="329" max="329"/>
    <col width="2.9" customWidth="1" min="330" max="330"/>
    <col width="2.9" customWidth="1" min="331" max="331"/>
    <col width="2.9" customWidth="1" min="332" max="332"/>
    <col width="2.9" customWidth="1" min="333" max="333"/>
    <col width="2.9" customWidth="1" min="334" max="334"/>
    <col width="2.9" customWidth="1" min="335" max="335"/>
    <col width="2.9" customWidth="1" min="336" max="336"/>
    <col width="2.9" customWidth="1" min="337" max="337"/>
    <col width="2.9" customWidth="1" min="338" max="338"/>
    <col width="2.9" customWidth="1" min="339" max="339"/>
    <col width="2.9" customWidth="1" min="340" max="340"/>
    <col width="2.9" customWidth="1" min="341" max="341"/>
    <col width="2.9" customWidth="1" min="342" max="342"/>
    <col width="2.9" customWidth="1" min="343" max="343"/>
    <col width="2.9" customWidth="1" min="344" max="344"/>
    <col width="2.9" customWidth="1" min="345" max="345"/>
    <col width="2.9" customWidth="1" min="346" max="346"/>
    <col width="2.9" customWidth="1" min="347" max="347"/>
    <col width="2.9" customWidth="1" min="348" max="348"/>
    <col width="2.9" customWidth="1" min="349" max="349"/>
    <col width="2.9" customWidth="1" min="350" max="350"/>
    <col width="2.9" customWidth="1" min="351" max="351"/>
    <col width="2.9" customWidth="1" min="352" max="352"/>
    <col width="2.9" customWidth="1" min="353" max="353"/>
    <col width="2.9" customWidth="1" min="354" max="354"/>
    <col width="2.9" customWidth="1" min="355" max="355"/>
    <col width="2.9" customWidth="1" min="356" max="356"/>
    <col width="2.9" customWidth="1" min="357" max="357"/>
    <col width="2.9" customWidth="1" min="358" max="358"/>
    <col width="2.9" customWidth="1" min="359" max="359"/>
    <col width="2.9" customWidth="1" min="360" max="360"/>
    <col width="2.9" customWidth="1" min="361" max="361"/>
    <col width="2.9" customWidth="1" min="362" max="362"/>
    <col width="2.9" customWidth="1" min="363" max="363"/>
    <col width="2.9" customWidth="1" min="364" max="364"/>
    <col width="2.9" customWidth="1" min="365" max="365"/>
    <col width="2.9" customWidth="1" min="366" max="366"/>
    <col width="2.9" customWidth="1" min="367" max="367"/>
    <col width="2.9" customWidth="1" min="368" max="368"/>
    <col width="2.9" customWidth="1" min="369" max="369"/>
    <col width="2.9" customWidth="1" min="370" max="370"/>
  </cols>
  <sheetData>
    <row r="1">
      <c r="A1" s="13" t="inlineStr">
        <is>
          <t>Urlaubsplaner</t>
        </is>
      </c>
      <c r="C1" s="22">
        <f>Einstellungen!$B$3</f>
        <v/>
      </c>
    </row>
    <row r="2">
      <c r="A2" s="23" t="inlineStr">
        <is>
          <t>Bundesland:</t>
        </is>
      </c>
      <c r="B2" s="24">
        <f>Einstellungen!$B$4</f>
        <v/>
      </c>
      <c r="D2" s="16" t="inlineStr">
        <is>
          <t>Kürzel eintragen:  U Urlaub  ·  K Krank  ·  H Homeoffice  ·  F Fortbildung  ·  G Gleitzeit</t>
        </is>
      </c>
    </row>
    <row r="3" hidden="1">
      <c r="E3">
        <f>DATE(Einstellungen!$B$3,1,1)</f>
        <v/>
      </c>
      <c r="F3">
        <f>IF(E3=0,0,IF(YEAR(E3+1)=Einstellungen!$B$3,E3+1,0))</f>
        <v/>
      </c>
      <c r="G3">
        <f>IF(F3=0,0,IF(YEAR(F3+1)=Einstellungen!$B$3,F3+1,0))</f>
        <v/>
      </c>
      <c r="H3">
        <f>IF(G3=0,0,IF(YEAR(G3+1)=Einstellungen!$B$3,G3+1,0))</f>
        <v/>
      </c>
      <c r="I3">
        <f>IF(H3=0,0,IF(YEAR(H3+1)=Einstellungen!$B$3,H3+1,0))</f>
        <v/>
      </c>
      <c r="J3">
        <f>IF(I3=0,0,IF(YEAR(I3+1)=Einstellungen!$B$3,I3+1,0))</f>
        <v/>
      </c>
      <c r="K3">
        <f>IF(J3=0,0,IF(YEAR(J3+1)=Einstellungen!$B$3,J3+1,0))</f>
        <v/>
      </c>
      <c r="L3">
        <f>IF(K3=0,0,IF(YEAR(K3+1)=Einstellungen!$B$3,K3+1,0))</f>
        <v/>
      </c>
      <c r="M3">
        <f>IF(L3=0,0,IF(YEAR(L3+1)=Einstellungen!$B$3,L3+1,0))</f>
        <v/>
      </c>
      <c r="N3">
        <f>IF(M3=0,0,IF(YEAR(M3+1)=Einstellungen!$B$3,M3+1,0))</f>
        <v/>
      </c>
      <c r="O3">
        <f>IF(N3=0,0,IF(YEAR(N3+1)=Einstellungen!$B$3,N3+1,0))</f>
        <v/>
      </c>
      <c r="P3">
        <f>IF(O3=0,0,IF(YEAR(O3+1)=Einstellungen!$B$3,O3+1,0))</f>
        <v/>
      </c>
      <c r="Q3">
        <f>IF(P3=0,0,IF(YEAR(P3+1)=Einstellungen!$B$3,P3+1,0))</f>
        <v/>
      </c>
      <c r="R3">
        <f>IF(Q3=0,0,IF(YEAR(Q3+1)=Einstellungen!$B$3,Q3+1,0))</f>
        <v/>
      </c>
      <c r="S3">
        <f>IF(R3=0,0,IF(YEAR(R3+1)=Einstellungen!$B$3,R3+1,0))</f>
        <v/>
      </c>
      <c r="T3">
        <f>IF(S3=0,0,IF(YEAR(S3+1)=Einstellungen!$B$3,S3+1,0))</f>
        <v/>
      </c>
      <c r="U3">
        <f>IF(T3=0,0,IF(YEAR(T3+1)=Einstellungen!$B$3,T3+1,0))</f>
        <v/>
      </c>
      <c r="V3">
        <f>IF(U3=0,0,IF(YEAR(U3+1)=Einstellungen!$B$3,U3+1,0))</f>
        <v/>
      </c>
      <c r="W3">
        <f>IF(V3=0,0,IF(YEAR(V3+1)=Einstellungen!$B$3,V3+1,0))</f>
        <v/>
      </c>
      <c r="X3">
        <f>IF(W3=0,0,IF(YEAR(W3+1)=Einstellungen!$B$3,W3+1,0))</f>
        <v/>
      </c>
      <c r="Y3">
        <f>IF(X3=0,0,IF(YEAR(X3+1)=Einstellungen!$B$3,X3+1,0))</f>
        <v/>
      </c>
      <c r="Z3">
        <f>IF(Y3=0,0,IF(YEAR(Y3+1)=Einstellungen!$B$3,Y3+1,0))</f>
        <v/>
      </c>
      <c r="AA3">
        <f>IF(Z3=0,0,IF(YEAR(Z3+1)=Einstellungen!$B$3,Z3+1,0))</f>
        <v/>
      </c>
      <c r="AB3">
        <f>IF(AA3=0,0,IF(YEAR(AA3+1)=Einstellungen!$B$3,AA3+1,0))</f>
        <v/>
      </c>
      <c r="AC3">
        <f>IF(AB3=0,0,IF(YEAR(AB3+1)=Einstellungen!$B$3,AB3+1,0))</f>
        <v/>
      </c>
      <c r="AD3">
        <f>IF(AC3=0,0,IF(YEAR(AC3+1)=Einstellungen!$B$3,AC3+1,0))</f>
        <v/>
      </c>
      <c r="AE3">
        <f>IF(AD3=0,0,IF(YEAR(AD3+1)=Einstellungen!$B$3,AD3+1,0))</f>
        <v/>
      </c>
      <c r="AF3">
        <f>IF(AE3=0,0,IF(YEAR(AE3+1)=Einstellungen!$B$3,AE3+1,0))</f>
        <v/>
      </c>
      <c r="AG3">
        <f>IF(AF3=0,0,IF(YEAR(AF3+1)=Einstellungen!$B$3,AF3+1,0))</f>
        <v/>
      </c>
      <c r="AH3">
        <f>IF(AG3=0,0,IF(YEAR(AG3+1)=Einstellungen!$B$3,AG3+1,0))</f>
        <v/>
      </c>
      <c r="AI3">
        <f>IF(AH3=0,0,IF(YEAR(AH3+1)=Einstellungen!$B$3,AH3+1,0))</f>
        <v/>
      </c>
      <c r="AJ3">
        <f>IF(AI3=0,0,IF(YEAR(AI3+1)=Einstellungen!$B$3,AI3+1,0))</f>
        <v/>
      </c>
      <c r="AK3">
        <f>IF(AJ3=0,0,IF(YEAR(AJ3+1)=Einstellungen!$B$3,AJ3+1,0))</f>
        <v/>
      </c>
      <c r="AL3">
        <f>IF(AK3=0,0,IF(YEAR(AK3+1)=Einstellungen!$B$3,AK3+1,0))</f>
        <v/>
      </c>
      <c r="AM3">
        <f>IF(AL3=0,0,IF(YEAR(AL3+1)=Einstellungen!$B$3,AL3+1,0))</f>
        <v/>
      </c>
      <c r="AN3">
        <f>IF(AM3=0,0,IF(YEAR(AM3+1)=Einstellungen!$B$3,AM3+1,0))</f>
        <v/>
      </c>
      <c r="AO3">
        <f>IF(AN3=0,0,IF(YEAR(AN3+1)=Einstellungen!$B$3,AN3+1,0))</f>
        <v/>
      </c>
      <c r="AP3">
        <f>IF(AO3=0,0,IF(YEAR(AO3+1)=Einstellungen!$B$3,AO3+1,0))</f>
        <v/>
      </c>
      <c r="AQ3">
        <f>IF(AP3=0,0,IF(YEAR(AP3+1)=Einstellungen!$B$3,AP3+1,0))</f>
        <v/>
      </c>
      <c r="AR3">
        <f>IF(AQ3=0,0,IF(YEAR(AQ3+1)=Einstellungen!$B$3,AQ3+1,0))</f>
        <v/>
      </c>
      <c r="AS3">
        <f>IF(AR3=0,0,IF(YEAR(AR3+1)=Einstellungen!$B$3,AR3+1,0))</f>
        <v/>
      </c>
      <c r="AT3">
        <f>IF(AS3=0,0,IF(YEAR(AS3+1)=Einstellungen!$B$3,AS3+1,0))</f>
        <v/>
      </c>
      <c r="AU3">
        <f>IF(AT3=0,0,IF(YEAR(AT3+1)=Einstellungen!$B$3,AT3+1,0))</f>
        <v/>
      </c>
      <c r="AV3">
        <f>IF(AU3=0,0,IF(YEAR(AU3+1)=Einstellungen!$B$3,AU3+1,0))</f>
        <v/>
      </c>
      <c r="AW3">
        <f>IF(AV3=0,0,IF(YEAR(AV3+1)=Einstellungen!$B$3,AV3+1,0))</f>
        <v/>
      </c>
      <c r="AX3">
        <f>IF(AW3=0,0,IF(YEAR(AW3+1)=Einstellungen!$B$3,AW3+1,0))</f>
        <v/>
      </c>
      <c r="AY3">
        <f>IF(AX3=0,0,IF(YEAR(AX3+1)=Einstellungen!$B$3,AX3+1,0))</f>
        <v/>
      </c>
      <c r="AZ3">
        <f>IF(AY3=0,0,IF(YEAR(AY3+1)=Einstellungen!$B$3,AY3+1,0))</f>
        <v/>
      </c>
      <c r="BA3">
        <f>IF(AZ3=0,0,IF(YEAR(AZ3+1)=Einstellungen!$B$3,AZ3+1,0))</f>
        <v/>
      </c>
      <c r="BB3">
        <f>IF(BA3=0,0,IF(YEAR(BA3+1)=Einstellungen!$B$3,BA3+1,0))</f>
        <v/>
      </c>
      <c r="BC3">
        <f>IF(BB3=0,0,IF(YEAR(BB3+1)=Einstellungen!$B$3,BB3+1,0))</f>
        <v/>
      </c>
      <c r="BD3">
        <f>IF(BC3=0,0,IF(YEAR(BC3+1)=Einstellungen!$B$3,BC3+1,0))</f>
        <v/>
      </c>
      <c r="BE3">
        <f>IF(BD3=0,0,IF(YEAR(BD3+1)=Einstellungen!$B$3,BD3+1,0))</f>
        <v/>
      </c>
      <c r="BF3">
        <f>IF(BE3=0,0,IF(YEAR(BE3+1)=Einstellungen!$B$3,BE3+1,0))</f>
        <v/>
      </c>
      <c r="BG3">
        <f>IF(BF3=0,0,IF(YEAR(BF3+1)=Einstellungen!$B$3,BF3+1,0))</f>
        <v/>
      </c>
      <c r="BH3">
        <f>IF(BG3=0,0,IF(YEAR(BG3+1)=Einstellungen!$B$3,BG3+1,0))</f>
        <v/>
      </c>
      <c r="BI3">
        <f>IF(BH3=0,0,IF(YEAR(BH3+1)=Einstellungen!$B$3,BH3+1,0))</f>
        <v/>
      </c>
      <c r="BJ3">
        <f>IF(BI3=0,0,IF(YEAR(BI3+1)=Einstellungen!$B$3,BI3+1,0))</f>
        <v/>
      </c>
      <c r="BK3">
        <f>IF(BJ3=0,0,IF(YEAR(BJ3+1)=Einstellungen!$B$3,BJ3+1,0))</f>
        <v/>
      </c>
      <c r="BL3">
        <f>IF(BK3=0,0,IF(YEAR(BK3+1)=Einstellungen!$B$3,BK3+1,0))</f>
        <v/>
      </c>
      <c r="BM3">
        <f>IF(BL3=0,0,IF(YEAR(BL3+1)=Einstellungen!$B$3,BL3+1,0))</f>
        <v/>
      </c>
      <c r="BN3">
        <f>IF(BM3=0,0,IF(YEAR(BM3+1)=Einstellungen!$B$3,BM3+1,0))</f>
        <v/>
      </c>
      <c r="BO3">
        <f>IF(BN3=0,0,IF(YEAR(BN3+1)=Einstellungen!$B$3,BN3+1,0))</f>
        <v/>
      </c>
      <c r="BP3">
        <f>IF(BO3=0,0,IF(YEAR(BO3+1)=Einstellungen!$B$3,BO3+1,0))</f>
        <v/>
      </c>
      <c r="BQ3">
        <f>IF(BP3=0,0,IF(YEAR(BP3+1)=Einstellungen!$B$3,BP3+1,0))</f>
        <v/>
      </c>
      <c r="BR3">
        <f>IF(BQ3=0,0,IF(YEAR(BQ3+1)=Einstellungen!$B$3,BQ3+1,0))</f>
        <v/>
      </c>
      <c r="BS3">
        <f>IF(BR3=0,0,IF(YEAR(BR3+1)=Einstellungen!$B$3,BR3+1,0))</f>
        <v/>
      </c>
      <c r="BT3">
        <f>IF(BS3=0,0,IF(YEAR(BS3+1)=Einstellungen!$B$3,BS3+1,0))</f>
        <v/>
      </c>
      <c r="BU3">
        <f>IF(BT3=0,0,IF(YEAR(BT3+1)=Einstellungen!$B$3,BT3+1,0))</f>
        <v/>
      </c>
      <c r="BV3">
        <f>IF(BU3=0,0,IF(YEAR(BU3+1)=Einstellungen!$B$3,BU3+1,0))</f>
        <v/>
      </c>
      <c r="BW3">
        <f>IF(BV3=0,0,IF(YEAR(BV3+1)=Einstellungen!$B$3,BV3+1,0))</f>
        <v/>
      </c>
      <c r="BX3">
        <f>IF(BW3=0,0,IF(YEAR(BW3+1)=Einstellungen!$B$3,BW3+1,0))</f>
        <v/>
      </c>
      <c r="BY3">
        <f>IF(BX3=0,0,IF(YEAR(BX3+1)=Einstellungen!$B$3,BX3+1,0))</f>
        <v/>
      </c>
      <c r="BZ3">
        <f>IF(BY3=0,0,IF(YEAR(BY3+1)=Einstellungen!$B$3,BY3+1,0))</f>
        <v/>
      </c>
      <c r="CA3">
        <f>IF(BZ3=0,0,IF(YEAR(BZ3+1)=Einstellungen!$B$3,BZ3+1,0))</f>
        <v/>
      </c>
      <c r="CB3">
        <f>IF(CA3=0,0,IF(YEAR(CA3+1)=Einstellungen!$B$3,CA3+1,0))</f>
        <v/>
      </c>
      <c r="CC3">
        <f>IF(CB3=0,0,IF(YEAR(CB3+1)=Einstellungen!$B$3,CB3+1,0))</f>
        <v/>
      </c>
      <c r="CD3">
        <f>IF(CC3=0,0,IF(YEAR(CC3+1)=Einstellungen!$B$3,CC3+1,0))</f>
        <v/>
      </c>
      <c r="CE3">
        <f>IF(CD3=0,0,IF(YEAR(CD3+1)=Einstellungen!$B$3,CD3+1,0))</f>
        <v/>
      </c>
      <c r="CF3">
        <f>IF(CE3=0,0,IF(YEAR(CE3+1)=Einstellungen!$B$3,CE3+1,0))</f>
        <v/>
      </c>
      <c r="CG3">
        <f>IF(CF3=0,0,IF(YEAR(CF3+1)=Einstellungen!$B$3,CF3+1,0))</f>
        <v/>
      </c>
      <c r="CH3">
        <f>IF(CG3=0,0,IF(YEAR(CG3+1)=Einstellungen!$B$3,CG3+1,0))</f>
        <v/>
      </c>
      <c r="CI3">
        <f>IF(CH3=0,0,IF(YEAR(CH3+1)=Einstellungen!$B$3,CH3+1,0))</f>
        <v/>
      </c>
      <c r="CJ3">
        <f>IF(CI3=0,0,IF(YEAR(CI3+1)=Einstellungen!$B$3,CI3+1,0))</f>
        <v/>
      </c>
      <c r="CK3">
        <f>IF(CJ3=0,0,IF(YEAR(CJ3+1)=Einstellungen!$B$3,CJ3+1,0))</f>
        <v/>
      </c>
      <c r="CL3">
        <f>IF(CK3=0,0,IF(YEAR(CK3+1)=Einstellungen!$B$3,CK3+1,0))</f>
        <v/>
      </c>
      <c r="CM3">
        <f>IF(CL3=0,0,IF(YEAR(CL3+1)=Einstellungen!$B$3,CL3+1,0))</f>
        <v/>
      </c>
      <c r="CN3">
        <f>IF(CM3=0,0,IF(YEAR(CM3+1)=Einstellungen!$B$3,CM3+1,0))</f>
        <v/>
      </c>
      <c r="CO3">
        <f>IF(CN3=0,0,IF(YEAR(CN3+1)=Einstellungen!$B$3,CN3+1,0))</f>
        <v/>
      </c>
      <c r="CP3">
        <f>IF(CO3=0,0,IF(YEAR(CO3+1)=Einstellungen!$B$3,CO3+1,0))</f>
        <v/>
      </c>
      <c r="CQ3">
        <f>IF(CP3=0,0,IF(YEAR(CP3+1)=Einstellungen!$B$3,CP3+1,0))</f>
        <v/>
      </c>
      <c r="CR3">
        <f>IF(CQ3=0,0,IF(YEAR(CQ3+1)=Einstellungen!$B$3,CQ3+1,0))</f>
        <v/>
      </c>
      <c r="CS3">
        <f>IF(CR3=0,0,IF(YEAR(CR3+1)=Einstellungen!$B$3,CR3+1,0))</f>
        <v/>
      </c>
      <c r="CT3">
        <f>IF(CS3=0,0,IF(YEAR(CS3+1)=Einstellungen!$B$3,CS3+1,0))</f>
        <v/>
      </c>
      <c r="CU3">
        <f>IF(CT3=0,0,IF(YEAR(CT3+1)=Einstellungen!$B$3,CT3+1,0))</f>
        <v/>
      </c>
      <c r="CV3">
        <f>IF(CU3=0,0,IF(YEAR(CU3+1)=Einstellungen!$B$3,CU3+1,0))</f>
        <v/>
      </c>
      <c r="CW3">
        <f>IF(CV3=0,0,IF(YEAR(CV3+1)=Einstellungen!$B$3,CV3+1,0))</f>
        <v/>
      </c>
      <c r="CX3">
        <f>IF(CW3=0,0,IF(YEAR(CW3+1)=Einstellungen!$B$3,CW3+1,0))</f>
        <v/>
      </c>
      <c r="CY3">
        <f>IF(CX3=0,0,IF(YEAR(CX3+1)=Einstellungen!$B$3,CX3+1,0))</f>
        <v/>
      </c>
      <c r="CZ3">
        <f>IF(CY3=0,0,IF(YEAR(CY3+1)=Einstellungen!$B$3,CY3+1,0))</f>
        <v/>
      </c>
      <c r="DA3">
        <f>IF(CZ3=0,0,IF(YEAR(CZ3+1)=Einstellungen!$B$3,CZ3+1,0))</f>
        <v/>
      </c>
      <c r="DB3">
        <f>IF(DA3=0,0,IF(YEAR(DA3+1)=Einstellungen!$B$3,DA3+1,0))</f>
        <v/>
      </c>
      <c r="DC3">
        <f>IF(DB3=0,0,IF(YEAR(DB3+1)=Einstellungen!$B$3,DB3+1,0))</f>
        <v/>
      </c>
      <c r="DD3">
        <f>IF(DC3=0,0,IF(YEAR(DC3+1)=Einstellungen!$B$3,DC3+1,0))</f>
        <v/>
      </c>
      <c r="DE3">
        <f>IF(DD3=0,0,IF(YEAR(DD3+1)=Einstellungen!$B$3,DD3+1,0))</f>
        <v/>
      </c>
      <c r="DF3">
        <f>IF(DE3=0,0,IF(YEAR(DE3+1)=Einstellungen!$B$3,DE3+1,0))</f>
        <v/>
      </c>
      <c r="DG3">
        <f>IF(DF3=0,0,IF(YEAR(DF3+1)=Einstellungen!$B$3,DF3+1,0))</f>
        <v/>
      </c>
      <c r="DH3">
        <f>IF(DG3=0,0,IF(YEAR(DG3+1)=Einstellungen!$B$3,DG3+1,0))</f>
        <v/>
      </c>
      <c r="DI3">
        <f>IF(DH3=0,0,IF(YEAR(DH3+1)=Einstellungen!$B$3,DH3+1,0))</f>
        <v/>
      </c>
      <c r="DJ3">
        <f>IF(DI3=0,0,IF(YEAR(DI3+1)=Einstellungen!$B$3,DI3+1,0))</f>
        <v/>
      </c>
      <c r="DK3">
        <f>IF(DJ3=0,0,IF(YEAR(DJ3+1)=Einstellungen!$B$3,DJ3+1,0))</f>
        <v/>
      </c>
      <c r="DL3">
        <f>IF(DK3=0,0,IF(YEAR(DK3+1)=Einstellungen!$B$3,DK3+1,0))</f>
        <v/>
      </c>
      <c r="DM3">
        <f>IF(DL3=0,0,IF(YEAR(DL3+1)=Einstellungen!$B$3,DL3+1,0))</f>
        <v/>
      </c>
      <c r="DN3">
        <f>IF(DM3=0,0,IF(YEAR(DM3+1)=Einstellungen!$B$3,DM3+1,0))</f>
        <v/>
      </c>
      <c r="DO3">
        <f>IF(DN3=0,0,IF(YEAR(DN3+1)=Einstellungen!$B$3,DN3+1,0))</f>
        <v/>
      </c>
      <c r="DP3">
        <f>IF(DO3=0,0,IF(YEAR(DO3+1)=Einstellungen!$B$3,DO3+1,0))</f>
        <v/>
      </c>
      <c r="DQ3">
        <f>IF(DP3=0,0,IF(YEAR(DP3+1)=Einstellungen!$B$3,DP3+1,0))</f>
        <v/>
      </c>
      <c r="DR3">
        <f>IF(DQ3=0,0,IF(YEAR(DQ3+1)=Einstellungen!$B$3,DQ3+1,0))</f>
        <v/>
      </c>
      <c r="DS3">
        <f>IF(DR3=0,0,IF(YEAR(DR3+1)=Einstellungen!$B$3,DR3+1,0))</f>
        <v/>
      </c>
      <c r="DT3">
        <f>IF(DS3=0,0,IF(YEAR(DS3+1)=Einstellungen!$B$3,DS3+1,0))</f>
        <v/>
      </c>
      <c r="DU3">
        <f>IF(DT3=0,0,IF(YEAR(DT3+1)=Einstellungen!$B$3,DT3+1,0))</f>
        <v/>
      </c>
      <c r="DV3">
        <f>IF(DU3=0,0,IF(YEAR(DU3+1)=Einstellungen!$B$3,DU3+1,0))</f>
        <v/>
      </c>
      <c r="DW3">
        <f>IF(DV3=0,0,IF(YEAR(DV3+1)=Einstellungen!$B$3,DV3+1,0))</f>
        <v/>
      </c>
      <c r="DX3">
        <f>IF(DW3=0,0,IF(YEAR(DW3+1)=Einstellungen!$B$3,DW3+1,0))</f>
        <v/>
      </c>
      <c r="DY3">
        <f>IF(DX3=0,0,IF(YEAR(DX3+1)=Einstellungen!$B$3,DX3+1,0))</f>
        <v/>
      </c>
      <c r="DZ3">
        <f>IF(DY3=0,0,IF(YEAR(DY3+1)=Einstellungen!$B$3,DY3+1,0))</f>
        <v/>
      </c>
      <c r="EA3">
        <f>IF(DZ3=0,0,IF(YEAR(DZ3+1)=Einstellungen!$B$3,DZ3+1,0))</f>
        <v/>
      </c>
      <c r="EB3">
        <f>IF(EA3=0,0,IF(YEAR(EA3+1)=Einstellungen!$B$3,EA3+1,0))</f>
        <v/>
      </c>
      <c r="EC3">
        <f>IF(EB3=0,0,IF(YEAR(EB3+1)=Einstellungen!$B$3,EB3+1,0))</f>
        <v/>
      </c>
      <c r="ED3">
        <f>IF(EC3=0,0,IF(YEAR(EC3+1)=Einstellungen!$B$3,EC3+1,0))</f>
        <v/>
      </c>
      <c r="EE3">
        <f>IF(ED3=0,0,IF(YEAR(ED3+1)=Einstellungen!$B$3,ED3+1,0))</f>
        <v/>
      </c>
      <c r="EF3">
        <f>IF(EE3=0,0,IF(YEAR(EE3+1)=Einstellungen!$B$3,EE3+1,0))</f>
        <v/>
      </c>
      <c r="EG3">
        <f>IF(EF3=0,0,IF(YEAR(EF3+1)=Einstellungen!$B$3,EF3+1,0))</f>
        <v/>
      </c>
      <c r="EH3">
        <f>IF(EG3=0,0,IF(YEAR(EG3+1)=Einstellungen!$B$3,EG3+1,0))</f>
        <v/>
      </c>
      <c r="EI3">
        <f>IF(EH3=0,0,IF(YEAR(EH3+1)=Einstellungen!$B$3,EH3+1,0))</f>
        <v/>
      </c>
      <c r="EJ3">
        <f>IF(EI3=0,0,IF(YEAR(EI3+1)=Einstellungen!$B$3,EI3+1,0))</f>
        <v/>
      </c>
      <c r="EK3">
        <f>IF(EJ3=0,0,IF(YEAR(EJ3+1)=Einstellungen!$B$3,EJ3+1,0))</f>
        <v/>
      </c>
      <c r="EL3">
        <f>IF(EK3=0,0,IF(YEAR(EK3+1)=Einstellungen!$B$3,EK3+1,0))</f>
        <v/>
      </c>
      <c r="EM3">
        <f>IF(EL3=0,0,IF(YEAR(EL3+1)=Einstellungen!$B$3,EL3+1,0))</f>
        <v/>
      </c>
      <c r="EN3">
        <f>IF(EM3=0,0,IF(YEAR(EM3+1)=Einstellungen!$B$3,EM3+1,0))</f>
        <v/>
      </c>
      <c r="EO3">
        <f>IF(EN3=0,0,IF(YEAR(EN3+1)=Einstellungen!$B$3,EN3+1,0))</f>
        <v/>
      </c>
      <c r="EP3">
        <f>IF(EO3=0,0,IF(YEAR(EO3+1)=Einstellungen!$B$3,EO3+1,0))</f>
        <v/>
      </c>
      <c r="EQ3">
        <f>IF(EP3=0,0,IF(YEAR(EP3+1)=Einstellungen!$B$3,EP3+1,0))</f>
        <v/>
      </c>
      <c r="ER3">
        <f>IF(EQ3=0,0,IF(YEAR(EQ3+1)=Einstellungen!$B$3,EQ3+1,0))</f>
        <v/>
      </c>
      <c r="ES3">
        <f>IF(ER3=0,0,IF(YEAR(ER3+1)=Einstellungen!$B$3,ER3+1,0))</f>
        <v/>
      </c>
      <c r="ET3">
        <f>IF(ES3=0,0,IF(YEAR(ES3+1)=Einstellungen!$B$3,ES3+1,0))</f>
        <v/>
      </c>
      <c r="EU3">
        <f>IF(ET3=0,0,IF(YEAR(ET3+1)=Einstellungen!$B$3,ET3+1,0))</f>
        <v/>
      </c>
      <c r="EV3">
        <f>IF(EU3=0,0,IF(YEAR(EU3+1)=Einstellungen!$B$3,EU3+1,0))</f>
        <v/>
      </c>
      <c r="EW3">
        <f>IF(EV3=0,0,IF(YEAR(EV3+1)=Einstellungen!$B$3,EV3+1,0))</f>
        <v/>
      </c>
      <c r="EX3">
        <f>IF(EW3=0,0,IF(YEAR(EW3+1)=Einstellungen!$B$3,EW3+1,0))</f>
        <v/>
      </c>
      <c r="EY3">
        <f>IF(EX3=0,0,IF(YEAR(EX3+1)=Einstellungen!$B$3,EX3+1,0))</f>
        <v/>
      </c>
      <c r="EZ3">
        <f>IF(EY3=0,0,IF(YEAR(EY3+1)=Einstellungen!$B$3,EY3+1,0))</f>
        <v/>
      </c>
      <c r="FA3">
        <f>IF(EZ3=0,0,IF(YEAR(EZ3+1)=Einstellungen!$B$3,EZ3+1,0))</f>
        <v/>
      </c>
      <c r="FB3">
        <f>IF(FA3=0,0,IF(YEAR(FA3+1)=Einstellungen!$B$3,FA3+1,0))</f>
        <v/>
      </c>
      <c r="FC3">
        <f>IF(FB3=0,0,IF(YEAR(FB3+1)=Einstellungen!$B$3,FB3+1,0))</f>
        <v/>
      </c>
      <c r="FD3">
        <f>IF(FC3=0,0,IF(YEAR(FC3+1)=Einstellungen!$B$3,FC3+1,0))</f>
        <v/>
      </c>
      <c r="FE3">
        <f>IF(FD3=0,0,IF(YEAR(FD3+1)=Einstellungen!$B$3,FD3+1,0))</f>
        <v/>
      </c>
      <c r="FF3">
        <f>IF(FE3=0,0,IF(YEAR(FE3+1)=Einstellungen!$B$3,FE3+1,0))</f>
        <v/>
      </c>
      <c r="FG3">
        <f>IF(FF3=0,0,IF(YEAR(FF3+1)=Einstellungen!$B$3,FF3+1,0))</f>
        <v/>
      </c>
      <c r="FH3">
        <f>IF(FG3=0,0,IF(YEAR(FG3+1)=Einstellungen!$B$3,FG3+1,0))</f>
        <v/>
      </c>
      <c r="FI3">
        <f>IF(FH3=0,0,IF(YEAR(FH3+1)=Einstellungen!$B$3,FH3+1,0))</f>
        <v/>
      </c>
      <c r="FJ3">
        <f>IF(FI3=0,0,IF(YEAR(FI3+1)=Einstellungen!$B$3,FI3+1,0))</f>
        <v/>
      </c>
      <c r="FK3">
        <f>IF(FJ3=0,0,IF(YEAR(FJ3+1)=Einstellungen!$B$3,FJ3+1,0))</f>
        <v/>
      </c>
      <c r="FL3">
        <f>IF(FK3=0,0,IF(YEAR(FK3+1)=Einstellungen!$B$3,FK3+1,0))</f>
        <v/>
      </c>
      <c r="FM3">
        <f>IF(FL3=0,0,IF(YEAR(FL3+1)=Einstellungen!$B$3,FL3+1,0))</f>
        <v/>
      </c>
      <c r="FN3">
        <f>IF(FM3=0,0,IF(YEAR(FM3+1)=Einstellungen!$B$3,FM3+1,0))</f>
        <v/>
      </c>
      <c r="FO3">
        <f>IF(FN3=0,0,IF(YEAR(FN3+1)=Einstellungen!$B$3,FN3+1,0))</f>
        <v/>
      </c>
      <c r="FP3">
        <f>IF(FO3=0,0,IF(YEAR(FO3+1)=Einstellungen!$B$3,FO3+1,0))</f>
        <v/>
      </c>
      <c r="FQ3">
        <f>IF(FP3=0,0,IF(YEAR(FP3+1)=Einstellungen!$B$3,FP3+1,0))</f>
        <v/>
      </c>
      <c r="FR3">
        <f>IF(FQ3=0,0,IF(YEAR(FQ3+1)=Einstellungen!$B$3,FQ3+1,0))</f>
        <v/>
      </c>
      <c r="FS3">
        <f>IF(FR3=0,0,IF(YEAR(FR3+1)=Einstellungen!$B$3,FR3+1,0))</f>
        <v/>
      </c>
      <c r="FT3">
        <f>IF(FS3=0,0,IF(YEAR(FS3+1)=Einstellungen!$B$3,FS3+1,0))</f>
        <v/>
      </c>
      <c r="FU3">
        <f>IF(FT3=0,0,IF(YEAR(FT3+1)=Einstellungen!$B$3,FT3+1,0))</f>
        <v/>
      </c>
      <c r="FV3">
        <f>IF(FU3=0,0,IF(YEAR(FU3+1)=Einstellungen!$B$3,FU3+1,0))</f>
        <v/>
      </c>
      <c r="FW3">
        <f>IF(FV3=0,0,IF(YEAR(FV3+1)=Einstellungen!$B$3,FV3+1,0))</f>
        <v/>
      </c>
      <c r="FX3">
        <f>IF(FW3=0,0,IF(YEAR(FW3+1)=Einstellungen!$B$3,FW3+1,0))</f>
        <v/>
      </c>
      <c r="FY3">
        <f>IF(FX3=0,0,IF(YEAR(FX3+1)=Einstellungen!$B$3,FX3+1,0))</f>
        <v/>
      </c>
      <c r="FZ3">
        <f>IF(FY3=0,0,IF(YEAR(FY3+1)=Einstellungen!$B$3,FY3+1,0))</f>
        <v/>
      </c>
      <c r="GA3">
        <f>IF(FZ3=0,0,IF(YEAR(FZ3+1)=Einstellungen!$B$3,FZ3+1,0))</f>
        <v/>
      </c>
      <c r="GB3">
        <f>IF(GA3=0,0,IF(YEAR(GA3+1)=Einstellungen!$B$3,GA3+1,0))</f>
        <v/>
      </c>
      <c r="GC3">
        <f>IF(GB3=0,0,IF(YEAR(GB3+1)=Einstellungen!$B$3,GB3+1,0))</f>
        <v/>
      </c>
      <c r="GD3">
        <f>IF(GC3=0,0,IF(YEAR(GC3+1)=Einstellungen!$B$3,GC3+1,0))</f>
        <v/>
      </c>
      <c r="GE3">
        <f>IF(GD3=0,0,IF(YEAR(GD3+1)=Einstellungen!$B$3,GD3+1,0))</f>
        <v/>
      </c>
      <c r="GF3">
        <f>IF(GE3=0,0,IF(YEAR(GE3+1)=Einstellungen!$B$3,GE3+1,0))</f>
        <v/>
      </c>
      <c r="GG3">
        <f>IF(GF3=0,0,IF(YEAR(GF3+1)=Einstellungen!$B$3,GF3+1,0))</f>
        <v/>
      </c>
      <c r="GH3">
        <f>IF(GG3=0,0,IF(YEAR(GG3+1)=Einstellungen!$B$3,GG3+1,0))</f>
        <v/>
      </c>
      <c r="GI3">
        <f>IF(GH3=0,0,IF(YEAR(GH3+1)=Einstellungen!$B$3,GH3+1,0))</f>
        <v/>
      </c>
      <c r="GJ3">
        <f>IF(GI3=0,0,IF(YEAR(GI3+1)=Einstellungen!$B$3,GI3+1,0))</f>
        <v/>
      </c>
      <c r="GK3">
        <f>IF(GJ3=0,0,IF(YEAR(GJ3+1)=Einstellungen!$B$3,GJ3+1,0))</f>
        <v/>
      </c>
      <c r="GL3">
        <f>IF(GK3=0,0,IF(YEAR(GK3+1)=Einstellungen!$B$3,GK3+1,0))</f>
        <v/>
      </c>
      <c r="GM3">
        <f>IF(GL3=0,0,IF(YEAR(GL3+1)=Einstellungen!$B$3,GL3+1,0))</f>
        <v/>
      </c>
      <c r="GN3">
        <f>IF(GM3=0,0,IF(YEAR(GM3+1)=Einstellungen!$B$3,GM3+1,0))</f>
        <v/>
      </c>
      <c r="GO3">
        <f>IF(GN3=0,0,IF(YEAR(GN3+1)=Einstellungen!$B$3,GN3+1,0))</f>
        <v/>
      </c>
      <c r="GP3">
        <f>IF(GO3=0,0,IF(YEAR(GO3+1)=Einstellungen!$B$3,GO3+1,0))</f>
        <v/>
      </c>
      <c r="GQ3">
        <f>IF(GP3=0,0,IF(YEAR(GP3+1)=Einstellungen!$B$3,GP3+1,0))</f>
        <v/>
      </c>
      <c r="GR3">
        <f>IF(GQ3=0,0,IF(YEAR(GQ3+1)=Einstellungen!$B$3,GQ3+1,0))</f>
        <v/>
      </c>
      <c r="GS3">
        <f>IF(GR3=0,0,IF(YEAR(GR3+1)=Einstellungen!$B$3,GR3+1,0))</f>
        <v/>
      </c>
      <c r="GT3">
        <f>IF(GS3=0,0,IF(YEAR(GS3+1)=Einstellungen!$B$3,GS3+1,0))</f>
        <v/>
      </c>
      <c r="GU3">
        <f>IF(GT3=0,0,IF(YEAR(GT3+1)=Einstellungen!$B$3,GT3+1,0))</f>
        <v/>
      </c>
      <c r="GV3">
        <f>IF(GU3=0,0,IF(YEAR(GU3+1)=Einstellungen!$B$3,GU3+1,0))</f>
        <v/>
      </c>
      <c r="GW3">
        <f>IF(GV3=0,0,IF(YEAR(GV3+1)=Einstellungen!$B$3,GV3+1,0))</f>
        <v/>
      </c>
      <c r="GX3">
        <f>IF(GW3=0,0,IF(YEAR(GW3+1)=Einstellungen!$B$3,GW3+1,0))</f>
        <v/>
      </c>
      <c r="GY3">
        <f>IF(GX3=0,0,IF(YEAR(GX3+1)=Einstellungen!$B$3,GX3+1,0))</f>
        <v/>
      </c>
      <c r="GZ3">
        <f>IF(GY3=0,0,IF(YEAR(GY3+1)=Einstellungen!$B$3,GY3+1,0))</f>
        <v/>
      </c>
      <c r="HA3">
        <f>IF(GZ3=0,0,IF(YEAR(GZ3+1)=Einstellungen!$B$3,GZ3+1,0))</f>
        <v/>
      </c>
      <c r="HB3">
        <f>IF(HA3=0,0,IF(YEAR(HA3+1)=Einstellungen!$B$3,HA3+1,0))</f>
        <v/>
      </c>
      <c r="HC3">
        <f>IF(HB3=0,0,IF(YEAR(HB3+1)=Einstellungen!$B$3,HB3+1,0))</f>
        <v/>
      </c>
      <c r="HD3">
        <f>IF(HC3=0,0,IF(YEAR(HC3+1)=Einstellungen!$B$3,HC3+1,0))</f>
        <v/>
      </c>
      <c r="HE3">
        <f>IF(HD3=0,0,IF(YEAR(HD3+1)=Einstellungen!$B$3,HD3+1,0))</f>
        <v/>
      </c>
      <c r="HF3">
        <f>IF(HE3=0,0,IF(YEAR(HE3+1)=Einstellungen!$B$3,HE3+1,0))</f>
        <v/>
      </c>
      <c r="HG3">
        <f>IF(HF3=0,0,IF(YEAR(HF3+1)=Einstellungen!$B$3,HF3+1,0))</f>
        <v/>
      </c>
      <c r="HH3">
        <f>IF(HG3=0,0,IF(YEAR(HG3+1)=Einstellungen!$B$3,HG3+1,0))</f>
        <v/>
      </c>
      <c r="HI3">
        <f>IF(HH3=0,0,IF(YEAR(HH3+1)=Einstellungen!$B$3,HH3+1,0))</f>
        <v/>
      </c>
      <c r="HJ3">
        <f>IF(HI3=0,0,IF(YEAR(HI3+1)=Einstellungen!$B$3,HI3+1,0))</f>
        <v/>
      </c>
      <c r="HK3">
        <f>IF(HJ3=0,0,IF(YEAR(HJ3+1)=Einstellungen!$B$3,HJ3+1,0))</f>
        <v/>
      </c>
      <c r="HL3">
        <f>IF(HK3=0,0,IF(YEAR(HK3+1)=Einstellungen!$B$3,HK3+1,0))</f>
        <v/>
      </c>
      <c r="HM3">
        <f>IF(HL3=0,0,IF(YEAR(HL3+1)=Einstellungen!$B$3,HL3+1,0))</f>
        <v/>
      </c>
      <c r="HN3">
        <f>IF(HM3=0,0,IF(YEAR(HM3+1)=Einstellungen!$B$3,HM3+1,0))</f>
        <v/>
      </c>
      <c r="HO3">
        <f>IF(HN3=0,0,IF(YEAR(HN3+1)=Einstellungen!$B$3,HN3+1,0))</f>
        <v/>
      </c>
      <c r="HP3">
        <f>IF(HO3=0,0,IF(YEAR(HO3+1)=Einstellungen!$B$3,HO3+1,0))</f>
        <v/>
      </c>
      <c r="HQ3">
        <f>IF(HP3=0,0,IF(YEAR(HP3+1)=Einstellungen!$B$3,HP3+1,0))</f>
        <v/>
      </c>
      <c r="HR3">
        <f>IF(HQ3=0,0,IF(YEAR(HQ3+1)=Einstellungen!$B$3,HQ3+1,0))</f>
        <v/>
      </c>
      <c r="HS3">
        <f>IF(HR3=0,0,IF(YEAR(HR3+1)=Einstellungen!$B$3,HR3+1,0))</f>
        <v/>
      </c>
      <c r="HT3">
        <f>IF(HS3=0,0,IF(YEAR(HS3+1)=Einstellungen!$B$3,HS3+1,0))</f>
        <v/>
      </c>
      <c r="HU3">
        <f>IF(HT3=0,0,IF(YEAR(HT3+1)=Einstellungen!$B$3,HT3+1,0))</f>
        <v/>
      </c>
      <c r="HV3">
        <f>IF(HU3=0,0,IF(YEAR(HU3+1)=Einstellungen!$B$3,HU3+1,0))</f>
        <v/>
      </c>
      <c r="HW3">
        <f>IF(HV3=0,0,IF(YEAR(HV3+1)=Einstellungen!$B$3,HV3+1,0))</f>
        <v/>
      </c>
      <c r="HX3">
        <f>IF(HW3=0,0,IF(YEAR(HW3+1)=Einstellungen!$B$3,HW3+1,0))</f>
        <v/>
      </c>
      <c r="HY3">
        <f>IF(HX3=0,0,IF(YEAR(HX3+1)=Einstellungen!$B$3,HX3+1,0))</f>
        <v/>
      </c>
      <c r="HZ3">
        <f>IF(HY3=0,0,IF(YEAR(HY3+1)=Einstellungen!$B$3,HY3+1,0))</f>
        <v/>
      </c>
      <c r="IA3">
        <f>IF(HZ3=0,0,IF(YEAR(HZ3+1)=Einstellungen!$B$3,HZ3+1,0))</f>
        <v/>
      </c>
      <c r="IB3">
        <f>IF(IA3=0,0,IF(YEAR(IA3+1)=Einstellungen!$B$3,IA3+1,0))</f>
        <v/>
      </c>
      <c r="IC3">
        <f>IF(IB3=0,0,IF(YEAR(IB3+1)=Einstellungen!$B$3,IB3+1,0))</f>
        <v/>
      </c>
      <c r="ID3">
        <f>IF(IC3=0,0,IF(YEAR(IC3+1)=Einstellungen!$B$3,IC3+1,0))</f>
        <v/>
      </c>
      <c r="IE3">
        <f>IF(ID3=0,0,IF(YEAR(ID3+1)=Einstellungen!$B$3,ID3+1,0))</f>
        <v/>
      </c>
      <c r="IF3">
        <f>IF(IE3=0,0,IF(YEAR(IE3+1)=Einstellungen!$B$3,IE3+1,0))</f>
        <v/>
      </c>
      <c r="IG3">
        <f>IF(IF3=0,0,IF(YEAR(IF3+1)=Einstellungen!$B$3,IF3+1,0))</f>
        <v/>
      </c>
      <c r="IH3">
        <f>IF(IG3=0,0,IF(YEAR(IG3+1)=Einstellungen!$B$3,IG3+1,0))</f>
        <v/>
      </c>
      <c r="II3">
        <f>IF(IH3=0,0,IF(YEAR(IH3+1)=Einstellungen!$B$3,IH3+1,0))</f>
        <v/>
      </c>
      <c r="IJ3">
        <f>IF(II3=0,0,IF(YEAR(II3+1)=Einstellungen!$B$3,II3+1,0))</f>
        <v/>
      </c>
      <c r="IK3">
        <f>IF(IJ3=0,0,IF(YEAR(IJ3+1)=Einstellungen!$B$3,IJ3+1,0))</f>
        <v/>
      </c>
      <c r="IL3">
        <f>IF(IK3=0,0,IF(YEAR(IK3+1)=Einstellungen!$B$3,IK3+1,0))</f>
        <v/>
      </c>
      <c r="IM3">
        <f>IF(IL3=0,0,IF(YEAR(IL3+1)=Einstellungen!$B$3,IL3+1,0))</f>
        <v/>
      </c>
      <c r="IN3">
        <f>IF(IM3=0,0,IF(YEAR(IM3+1)=Einstellungen!$B$3,IM3+1,0))</f>
        <v/>
      </c>
      <c r="IO3">
        <f>IF(IN3=0,0,IF(YEAR(IN3+1)=Einstellungen!$B$3,IN3+1,0))</f>
        <v/>
      </c>
      <c r="IP3">
        <f>IF(IO3=0,0,IF(YEAR(IO3+1)=Einstellungen!$B$3,IO3+1,0))</f>
        <v/>
      </c>
      <c r="IQ3">
        <f>IF(IP3=0,0,IF(YEAR(IP3+1)=Einstellungen!$B$3,IP3+1,0))</f>
        <v/>
      </c>
      <c r="IR3">
        <f>IF(IQ3=0,0,IF(YEAR(IQ3+1)=Einstellungen!$B$3,IQ3+1,0))</f>
        <v/>
      </c>
      <c r="IS3">
        <f>IF(IR3=0,0,IF(YEAR(IR3+1)=Einstellungen!$B$3,IR3+1,0))</f>
        <v/>
      </c>
      <c r="IT3">
        <f>IF(IS3=0,0,IF(YEAR(IS3+1)=Einstellungen!$B$3,IS3+1,0))</f>
        <v/>
      </c>
      <c r="IU3">
        <f>IF(IT3=0,0,IF(YEAR(IT3+1)=Einstellungen!$B$3,IT3+1,0))</f>
        <v/>
      </c>
      <c r="IV3">
        <f>IF(IU3=0,0,IF(YEAR(IU3+1)=Einstellungen!$B$3,IU3+1,0))</f>
        <v/>
      </c>
      <c r="IW3">
        <f>IF(IV3=0,0,IF(YEAR(IV3+1)=Einstellungen!$B$3,IV3+1,0))</f>
        <v/>
      </c>
      <c r="IX3">
        <f>IF(IW3=0,0,IF(YEAR(IW3+1)=Einstellungen!$B$3,IW3+1,0))</f>
        <v/>
      </c>
      <c r="IY3">
        <f>IF(IX3=0,0,IF(YEAR(IX3+1)=Einstellungen!$B$3,IX3+1,0))</f>
        <v/>
      </c>
      <c r="IZ3">
        <f>IF(IY3=0,0,IF(YEAR(IY3+1)=Einstellungen!$B$3,IY3+1,0))</f>
        <v/>
      </c>
      <c r="JA3">
        <f>IF(IZ3=0,0,IF(YEAR(IZ3+1)=Einstellungen!$B$3,IZ3+1,0))</f>
        <v/>
      </c>
      <c r="JB3">
        <f>IF(JA3=0,0,IF(YEAR(JA3+1)=Einstellungen!$B$3,JA3+1,0))</f>
        <v/>
      </c>
      <c r="JC3">
        <f>IF(JB3=0,0,IF(YEAR(JB3+1)=Einstellungen!$B$3,JB3+1,0))</f>
        <v/>
      </c>
      <c r="JD3">
        <f>IF(JC3=0,0,IF(YEAR(JC3+1)=Einstellungen!$B$3,JC3+1,0))</f>
        <v/>
      </c>
      <c r="JE3">
        <f>IF(JD3=0,0,IF(YEAR(JD3+1)=Einstellungen!$B$3,JD3+1,0))</f>
        <v/>
      </c>
      <c r="JF3">
        <f>IF(JE3=0,0,IF(YEAR(JE3+1)=Einstellungen!$B$3,JE3+1,0))</f>
        <v/>
      </c>
      <c r="JG3">
        <f>IF(JF3=0,0,IF(YEAR(JF3+1)=Einstellungen!$B$3,JF3+1,0))</f>
        <v/>
      </c>
      <c r="JH3">
        <f>IF(JG3=0,0,IF(YEAR(JG3+1)=Einstellungen!$B$3,JG3+1,0))</f>
        <v/>
      </c>
      <c r="JI3">
        <f>IF(JH3=0,0,IF(YEAR(JH3+1)=Einstellungen!$B$3,JH3+1,0))</f>
        <v/>
      </c>
      <c r="JJ3">
        <f>IF(JI3=0,0,IF(YEAR(JI3+1)=Einstellungen!$B$3,JI3+1,0))</f>
        <v/>
      </c>
      <c r="JK3">
        <f>IF(JJ3=0,0,IF(YEAR(JJ3+1)=Einstellungen!$B$3,JJ3+1,0))</f>
        <v/>
      </c>
      <c r="JL3">
        <f>IF(JK3=0,0,IF(YEAR(JK3+1)=Einstellungen!$B$3,JK3+1,0))</f>
        <v/>
      </c>
      <c r="JM3">
        <f>IF(JL3=0,0,IF(YEAR(JL3+1)=Einstellungen!$B$3,JL3+1,0))</f>
        <v/>
      </c>
      <c r="JN3">
        <f>IF(JM3=0,0,IF(YEAR(JM3+1)=Einstellungen!$B$3,JM3+1,0))</f>
        <v/>
      </c>
      <c r="JO3">
        <f>IF(JN3=0,0,IF(YEAR(JN3+1)=Einstellungen!$B$3,JN3+1,0))</f>
        <v/>
      </c>
      <c r="JP3">
        <f>IF(JO3=0,0,IF(YEAR(JO3+1)=Einstellungen!$B$3,JO3+1,0))</f>
        <v/>
      </c>
      <c r="JQ3">
        <f>IF(JP3=0,0,IF(YEAR(JP3+1)=Einstellungen!$B$3,JP3+1,0))</f>
        <v/>
      </c>
      <c r="JR3">
        <f>IF(JQ3=0,0,IF(YEAR(JQ3+1)=Einstellungen!$B$3,JQ3+1,0))</f>
        <v/>
      </c>
      <c r="JS3">
        <f>IF(JR3=0,0,IF(YEAR(JR3+1)=Einstellungen!$B$3,JR3+1,0))</f>
        <v/>
      </c>
      <c r="JT3">
        <f>IF(JS3=0,0,IF(YEAR(JS3+1)=Einstellungen!$B$3,JS3+1,0))</f>
        <v/>
      </c>
      <c r="JU3">
        <f>IF(JT3=0,0,IF(YEAR(JT3+1)=Einstellungen!$B$3,JT3+1,0))</f>
        <v/>
      </c>
      <c r="JV3">
        <f>IF(JU3=0,0,IF(YEAR(JU3+1)=Einstellungen!$B$3,JU3+1,0))</f>
        <v/>
      </c>
      <c r="JW3">
        <f>IF(JV3=0,0,IF(YEAR(JV3+1)=Einstellungen!$B$3,JV3+1,0))</f>
        <v/>
      </c>
      <c r="JX3">
        <f>IF(JW3=0,0,IF(YEAR(JW3+1)=Einstellungen!$B$3,JW3+1,0))</f>
        <v/>
      </c>
      <c r="JY3">
        <f>IF(JX3=0,0,IF(YEAR(JX3+1)=Einstellungen!$B$3,JX3+1,0))</f>
        <v/>
      </c>
      <c r="JZ3">
        <f>IF(JY3=0,0,IF(YEAR(JY3+1)=Einstellungen!$B$3,JY3+1,0))</f>
        <v/>
      </c>
      <c r="KA3">
        <f>IF(JZ3=0,0,IF(YEAR(JZ3+1)=Einstellungen!$B$3,JZ3+1,0))</f>
        <v/>
      </c>
      <c r="KB3">
        <f>IF(KA3=0,0,IF(YEAR(KA3+1)=Einstellungen!$B$3,KA3+1,0))</f>
        <v/>
      </c>
      <c r="KC3">
        <f>IF(KB3=0,0,IF(YEAR(KB3+1)=Einstellungen!$B$3,KB3+1,0))</f>
        <v/>
      </c>
      <c r="KD3">
        <f>IF(KC3=0,0,IF(YEAR(KC3+1)=Einstellungen!$B$3,KC3+1,0))</f>
        <v/>
      </c>
      <c r="KE3">
        <f>IF(KD3=0,0,IF(YEAR(KD3+1)=Einstellungen!$B$3,KD3+1,0))</f>
        <v/>
      </c>
      <c r="KF3">
        <f>IF(KE3=0,0,IF(YEAR(KE3+1)=Einstellungen!$B$3,KE3+1,0))</f>
        <v/>
      </c>
      <c r="KG3">
        <f>IF(KF3=0,0,IF(YEAR(KF3+1)=Einstellungen!$B$3,KF3+1,0))</f>
        <v/>
      </c>
      <c r="KH3">
        <f>IF(KG3=0,0,IF(YEAR(KG3+1)=Einstellungen!$B$3,KG3+1,0))</f>
        <v/>
      </c>
      <c r="KI3">
        <f>IF(KH3=0,0,IF(YEAR(KH3+1)=Einstellungen!$B$3,KH3+1,0))</f>
        <v/>
      </c>
      <c r="KJ3">
        <f>IF(KI3=0,0,IF(YEAR(KI3+1)=Einstellungen!$B$3,KI3+1,0))</f>
        <v/>
      </c>
      <c r="KK3">
        <f>IF(KJ3=0,0,IF(YEAR(KJ3+1)=Einstellungen!$B$3,KJ3+1,0))</f>
        <v/>
      </c>
      <c r="KL3">
        <f>IF(KK3=0,0,IF(YEAR(KK3+1)=Einstellungen!$B$3,KK3+1,0))</f>
        <v/>
      </c>
      <c r="KM3">
        <f>IF(KL3=0,0,IF(YEAR(KL3+1)=Einstellungen!$B$3,KL3+1,0))</f>
        <v/>
      </c>
      <c r="KN3">
        <f>IF(KM3=0,0,IF(YEAR(KM3+1)=Einstellungen!$B$3,KM3+1,0))</f>
        <v/>
      </c>
      <c r="KO3">
        <f>IF(KN3=0,0,IF(YEAR(KN3+1)=Einstellungen!$B$3,KN3+1,0))</f>
        <v/>
      </c>
      <c r="KP3">
        <f>IF(KO3=0,0,IF(YEAR(KO3+1)=Einstellungen!$B$3,KO3+1,0))</f>
        <v/>
      </c>
      <c r="KQ3">
        <f>IF(KP3=0,0,IF(YEAR(KP3+1)=Einstellungen!$B$3,KP3+1,0))</f>
        <v/>
      </c>
      <c r="KR3">
        <f>IF(KQ3=0,0,IF(YEAR(KQ3+1)=Einstellungen!$B$3,KQ3+1,0))</f>
        <v/>
      </c>
      <c r="KS3">
        <f>IF(KR3=0,0,IF(YEAR(KR3+1)=Einstellungen!$B$3,KR3+1,0))</f>
        <v/>
      </c>
      <c r="KT3">
        <f>IF(KS3=0,0,IF(YEAR(KS3+1)=Einstellungen!$B$3,KS3+1,0))</f>
        <v/>
      </c>
      <c r="KU3">
        <f>IF(KT3=0,0,IF(YEAR(KT3+1)=Einstellungen!$B$3,KT3+1,0))</f>
        <v/>
      </c>
      <c r="KV3">
        <f>IF(KU3=0,0,IF(YEAR(KU3+1)=Einstellungen!$B$3,KU3+1,0))</f>
        <v/>
      </c>
      <c r="KW3">
        <f>IF(KV3=0,0,IF(YEAR(KV3+1)=Einstellungen!$B$3,KV3+1,0))</f>
        <v/>
      </c>
      <c r="KX3">
        <f>IF(KW3=0,0,IF(YEAR(KW3+1)=Einstellungen!$B$3,KW3+1,0))</f>
        <v/>
      </c>
      <c r="KY3">
        <f>IF(KX3=0,0,IF(YEAR(KX3+1)=Einstellungen!$B$3,KX3+1,0))</f>
        <v/>
      </c>
      <c r="KZ3">
        <f>IF(KY3=0,0,IF(YEAR(KY3+1)=Einstellungen!$B$3,KY3+1,0))</f>
        <v/>
      </c>
      <c r="LA3">
        <f>IF(KZ3=0,0,IF(YEAR(KZ3+1)=Einstellungen!$B$3,KZ3+1,0))</f>
        <v/>
      </c>
      <c r="LB3">
        <f>IF(LA3=0,0,IF(YEAR(LA3+1)=Einstellungen!$B$3,LA3+1,0))</f>
        <v/>
      </c>
      <c r="LC3">
        <f>IF(LB3=0,0,IF(YEAR(LB3+1)=Einstellungen!$B$3,LB3+1,0))</f>
        <v/>
      </c>
      <c r="LD3">
        <f>IF(LC3=0,0,IF(YEAR(LC3+1)=Einstellungen!$B$3,LC3+1,0))</f>
        <v/>
      </c>
      <c r="LE3">
        <f>IF(LD3=0,0,IF(YEAR(LD3+1)=Einstellungen!$B$3,LD3+1,0))</f>
        <v/>
      </c>
      <c r="LF3">
        <f>IF(LE3=0,0,IF(YEAR(LE3+1)=Einstellungen!$B$3,LE3+1,0))</f>
        <v/>
      </c>
      <c r="LG3">
        <f>IF(LF3=0,0,IF(YEAR(LF3+1)=Einstellungen!$B$3,LF3+1,0))</f>
        <v/>
      </c>
      <c r="LH3">
        <f>IF(LG3=0,0,IF(YEAR(LG3+1)=Einstellungen!$B$3,LG3+1,0))</f>
        <v/>
      </c>
      <c r="LI3">
        <f>IF(LH3=0,0,IF(YEAR(LH3+1)=Einstellungen!$B$3,LH3+1,0))</f>
        <v/>
      </c>
      <c r="LJ3">
        <f>IF(LI3=0,0,IF(YEAR(LI3+1)=Einstellungen!$B$3,LI3+1,0))</f>
        <v/>
      </c>
      <c r="LK3">
        <f>IF(LJ3=0,0,IF(YEAR(LJ3+1)=Einstellungen!$B$3,LJ3+1,0))</f>
        <v/>
      </c>
      <c r="LL3">
        <f>IF(LK3=0,0,IF(YEAR(LK3+1)=Einstellungen!$B$3,LK3+1,0))</f>
        <v/>
      </c>
      <c r="LM3">
        <f>IF(LL3=0,0,IF(YEAR(LL3+1)=Einstellungen!$B$3,LL3+1,0))</f>
        <v/>
      </c>
      <c r="LN3">
        <f>IF(LM3=0,0,IF(YEAR(LM3+1)=Einstellungen!$B$3,LM3+1,0))</f>
        <v/>
      </c>
      <c r="LO3">
        <f>IF(LN3=0,0,IF(YEAR(LN3+1)=Einstellungen!$B$3,LN3+1,0))</f>
        <v/>
      </c>
      <c r="LP3">
        <f>IF(LO3=0,0,IF(YEAR(LO3+1)=Einstellungen!$B$3,LO3+1,0))</f>
        <v/>
      </c>
      <c r="LQ3">
        <f>IF(LP3=0,0,IF(YEAR(LP3+1)=Einstellungen!$B$3,LP3+1,0))</f>
        <v/>
      </c>
      <c r="LR3">
        <f>IF(LQ3=0,0,IF(YEAR(LQ3+1)=Einstellungen!$B$3,LQ3+1,0))</f>
        <v/>
      </c>
      <c r="LS3">
        <f>IF(LR3=0,0,IF(YEAR(LR3+1)=Einstellungen!$B$3,LR3+1,0))</f>
        <v/>
      </c>
      <c r="LT3">
        <f>IF(LS3=0,0,IF(YEAR(LS3+1)=Einstellungen!$B$3,LS3+1,0))</f>
        <v/>
      </c>
      <c r="LU3">
        <f>IF(LT3=0,0,IF(YEAR(LT3+1)=Einstellungen!$B$3,LT3+1,0))</f>
        <v/>
      </c>
      <c r="LV3">
        <f>IF(LU3=0,0,IF(YEAR(LU3+1)=Einstellungen!$B$3,LU3+1,0))</f>
        <v/>
      </c>
      <c r="LW3">
        <f>IF(LV3=0,0,IF(YEAR(LV3+1)=Einstellungen!$B$3,LV3+1,0))</f>
        <v/>
      </c>
      <c r="LX3">
        <f>IF(LW3=0,0,IF(YEAR(LW3+1)=Einstellungen!$B$3,LW3+1,0))</f>
        <v/>
      </c>
      <c r="LY3">
        <f>IF(LX3=0,0,IF(YEAR(LX3+1)=Einstellungen!$B$3,LX3+1,0))</f>
        <v/>
      </c>
      <c r="LZ3">
        <f>IF(LY3=0,0,IF(YEAR(LY3+1)=Einstellungen!$B$3,LY3+1,0))</f>
        <v/>
      </c>
      <c r="MA3">
        <f>IF(LZ3=0,0,IF(YEAR(LZ3+1)=Einstellungen!$B$3,LZ3+1,0))</f>
        <v/>
      </c>
      <c r="MB3">
        <f>IF(MA3=0,0,IF(YEAR(MA3+1)=Einstellungen!$B$3,MA3+1,0))</f>
        <v/>
      </c>
      <c r="MC3">
        <f>IF(MB3=0,0,IF(YEAR(MB3+1)=Einstellungen!$B$3,MB3+1,0))</f>
        <v/>
      </c>
      <c r="MD3">
        <f>IF(MC3=0,0,IF(YEAR(MC3+1)=Einstellungen!$B$3,MC3+1,0))</f>
        <v/>
      </c>
      <c r="ME3">
        <f>IF(MD3=0,0,IF(YEAR(MD3+1)=Einstellungen!$B$3,MD3+1,0))</f>
        <v/>
      </c>
      <c r="MF3">
        <f>IF(ME3=0,0,IF(YEAR(ME3+1)=Einstellungen!$B$3,ME3+1,0))</f>
        <v/>
      </c>
      <c r="MG3">
        <f>IF(MF3=0,0,IF(YEAR(MF3+1)=Einstellungen!$B$3,MF3+1,0))</f>
        <v/>
      </c>
      <c r="MH3">
        <f>IF(MG3=0,0,IF(YEAR(MG3+1)=Einstellungen!$B$3,MG3+1,0))</f>
        <v/>
      </c>
      <c r="MI3">
        <f>IF(MH3=0,0,IF(YEAR(MH3+1)=Einstellungen!$B$3,MH3+1,0))</f>
        <v/>
      </c>
      <c r="MJ3">
        <f>IF(MI3=0,0,IF(YEAR(MI3+1)=Einstellungen!$B$3,MI3+1,0))</f>
        <v/>
      </c>
      <c r="MK3">
        <f>IF(MJ3=0,0,IF(YEAR(MJ3+1)=Einstellungen!$B$3,MJ3+1,0))</f>
        <v/>
      </c>
      <c r="ML3">
        <f>IF(MK3=0,0,IF(YEAR(MK3+1)=Einstellungen!$B$3,MK3+1,0))</f>
        <v/>
      </c>
      <c r="MM3">
        <f>IF(ML3=0,0,IF(YEAR(ML3+1)=Einstellungen!$B$3,ML3+1,0))</f>
        <v/>
      </c>
      <c r="MN3">
        <f>IF(MM3=0,0,IF(YEAR(MM3+1)=Einstellungen!$B$3,MM3+1,0))</f>
        <v/>
      </c>
      <c r="MO3">
        <f>IF(MN3=0,0,IF(YEAR(MN3+1)=Einstellungen!$B$3,MN3+1,0))</f>
        <v/>
      </c>
      <c r="MP3">
        <f>IF(MO3=0,0,IF(YEAR(MO3+1)=Einstellungen!$B$3,MO3+1,0))</f>
        <v/>
      </c>
      <c r="MQ3">
        <f>IF(MP3=0,0,IF(YEAR(MP3+1)=Einstellungen!$B$3,MP3+1,0))</f>
        <v/>
      </c>
      <c r="MR3">
        <f>IF(MQ3=0,0,IF(YEAR(MQ3+1)=Einstellungen!$B$3,MQ3+1,0))</f>
        <v/>
      </c>
      <c r="MS3">
        <f>IF(MR3=0,0,IF(YEAR(MR3+1)=Einstellungen!$B$3,MR3+1,0))</f>
        <v/>
      </c>
      <c r="MT3">
        <f>IF(MS3=0,0,IF(YEAR(MS3+1)=Einstellungen!$B$3,MS3+1,0))</f>
        <v/>
      </c>
      <c r="MU3">
        <f>IF(MT3=0,0,IF(YEAR(MT3+1)=Einstellungen!$B$3,MT3+1,0))</f>
        <v/>
      </c>
      <c r="MV3">
        <f>IF(MU3=0,0,IF(YEAR(MU3+1)=Einstellungen!$B$3,MU3+1,0))</f>
        <v/>
      </c>
      <c r="MW3">
        <f>IF(MV3=0,0,IF(YEAR(MV3+1)=Einstellungen!$B$3,MV3+1,0))</f>
        <v/>
      </c>
      <c r="MX3">
        <f>IF(MW3=0,0,IF(YEAR(MW3+1)=Einstellungen!$B$3,MW3+1,0))</f>
        <v/>
      </c>
      <c r="MY3">
        <f>IF(MX3=0,0,IF(YEAR(MX3+1)=Einstellungen!$B$3,MX3+1,0))</f>
        <v/>
      </c>
      <c r="MZ3">
        <f>IF(MY3=0,0,IF(YEAR(MY3+1)=Einstellungen!$B$3,MY3+1,0))</f>
        <v/>
      </c>
      <c r="NA3">
        <f>IF(MZ3=0,0,IF(YEAR(MZ3+1)=Einstellungen!$B$3,MZ3+1,0))</f>
        <v/>
      </c>
      <c r="NB3">
        <f>IF(NA3=0,0,IF(YEAR(NA3+1)=Einstellungen!$B$3,NA3+1,0))</f>
        <v/>
      </c>
      <c r="NC3">
        <f>IF(NB3=0,0,IF(YEAR(NB3+1)=Einstellungen!$B$3,NB3+1,0))</f>
        <v/>
      </c>
      <c r="ND3">
        <f>IF(NC3=0,0,IF(YEAR(NC3+1)=Einstellungen!$B$3,NC3+1,0))</f>
        <v/>
      </c>
      <c r="NE3">
        <f>IF(ND3=0,0,IF(YEAR(ND3+1)=Einstellungen!$B$3,ND3+1,0))</f>
        <v/>
      </c>
      <c r="NF3">
        <f>IF(NE3=0,0,IF(YEAR(NE3+1)=Einstellungen!$B$3,NE3+1,0))</f>
        <v/>
      </c>
    </row>
    <row r="4" hidden="1">
      <c r="E4">
        <f>IF(E3=0,"",IFERROR(INDEX(Feiertage!$B$20:$B$38,MATCH(E3,Feiertage!$T$20:$T$38,0)),""))</f>
        <v/>
      </c>
      <c r="F4">
        <f>IF(F3=0,"",IFERROR(INDEX(Feiertage!$B$20:$B$38,MATCH(F3,Feiertage!$T$20:$T$38,0)),""))</f>
        <v/>
      </c>
      <c r="G4">
        <f>IF(G3=0,"",IFERROR(INDEX(Feiertage!$B$20:$B$38,MATCH(G3,Feiertage!$T$20:$T$38,0)),""))</f>
        <v/>
      </c>
      <c r="H4">
        <f>IF(H3=0,"",IFERROR(INDEX(Feiertage!$B$20:$B$38,MATCH(H3,Feiertage!$T$20:$T$38,0)),""))</f>
        <v/>
      </c>
      <c r="I4">
        <f>IF(I3=0,"",IFERROR(INDEX(Feiertage!$B$20:$B$38,MATCH(I3,Feiertage!$T$20:$T$38,0)),""))</f>
        <v/>
      </c>
      <c r="J4">
        <f>IF(J3=0,"",IFERROR(INDEX(Feiertage!$B$20:$B$38,MATCH(J3,Feiertage!$T$20:$T$38,0)),""))</f>
        <v/>
      </c>
      <c r="K4">
        <f>IF(K3=0,"",IFERROR(INDEX(Feiertage!$B$20:$B$38,MATCH(K3,Feiertage!$T$20:$T$38,0)),""))</f>
        <v/>
      </c>
      <c r="L4">
        <f>IF(L3=0,"",IFERROR(INDEX(Feiertage!$B$20:$B$38,MATCH(L3,Feiertage!$T$20:$T$38,0)),""))</f>
        <v/>
      </c>
      <c r="M4">
        <f>IF(M3=0,"",IFERROR(INDEX(Feiertage!$B$20:$B$38,MATCH(M3,Feiertage!$T$20:$T$38,0)),""))</f>
        <v/>
      </c>
      <c r="N4">
        <f>IF(N3=0,"",IFERROR(INDEX(Feiertage!$B$20:$B$38,MATCH(N3,Feiertage!$T$20:$T$38,0)),""))</f>
        <v/>
      </c>
      <c r="O4">
        <f>IF(O3=0,"",IFERROR(INDEX(Feiertage!$B$20:$B$38,MATCH(O3,Feiertage!$T$20:$T$38,0)),""))</f>
        <v/>
      </c>
      <c r="P4">
        <f>IF(P3=0,"",IFERROR(INDEX(Feiertage!$B$20:$B$38,MATCH(P3,Feiertage!$T$20:$T$38,0)),""))</f>
        <v/>
      </c>
      <c r="Q4">
        <f>IF(Q3=0,"",IFERROR(INDEX(Feiertage!$B$20:$B$38,MATCH(Q3,Feiertage!$T$20:$T$38,0)),""))</f>
        <v/>
      </c>
      <c r="R4">
        <f>IF(R3=0,"",IFERROR(INDEX(Feiertage!$B$20:$B$38,MATCH(R3,Feiertage!$T$20:$T$38,0)),""))</f>
        <v/>
      </c>
      <c r="S4">
        <f>IF(S3=0,"",IFERROR(INDEX(Feiertage!$B$20:$B$38,MATCH(S3,Feiertage!$T$20:$T$38,0)),""))</f>
        <v/>
      </c>
      <c r="T4">
        <f>IF(T3=0,"",IFERROR(INDEX(Feiertage!$B$20:$B$38,MATCH(T3,Feiertage!$T$20:$T$38,0)),""))</f>
        <v/>
      </c>
      <c r="U4">
        <f>IF(U3=0,"",IFERROR(INDEX(Feiertage!$B$20:$B$38,MATCH(U3,Feiertage!$T$20:$T$38,0)),""))</f>
        <v/>
      </c>
      <c r="V4">
        <f>IF(V3=0,"",IFERROR(INDEX(Feiertage!$B$20:$B$38,MATCH(V3,Feiertage!$T$20:$T$38,0)),""))</f>
        <v/>
      </c>
      <c r="W4">
        <f>IF(W3=0,"",IFERROR(INDEX(Feiertage!$B$20:$B$38,MATCH(W3,Feiertage!$T$20:$T$38,0)),""))</f>
        <v/>
      </c>
      <c r="X4">
        <f>IF(X3=0,"",IFERROR(INDEX(Feiertage!$B$20:$B$38,MATCH(X3,Feiertage!$T$20:$T$38,0)),""))</f>
        <v/>
      </c>
      <c r="Y4">
        <f>IF(Y3=0,"",IFERROR(INDEX(Feiertage!$B$20:$B$38,MATCH(Y3,Feiertage!$T$20:$T$38,0)),""))</f>
        <v/>
      </c>
      <c r="Z4">
        <f>IF(Z3=0,"",IFERROR(INDEX(Feiertage!$B$20:$B$38,MATCH(Z3,Feiertage!$T$20:$T$38,0)),""))</f>
        <v/>
      </c>
      <c r="AA4">
        <f>IF(AA3=0,"",IFERROR(INDEX(Feiertage!$B$20:$B$38,MATCH(AA3,Feiertage!$T$20:$T$38,0)),""))</f>
        <v/>
      </c>
      <c r="AB4">
        <f>IF(AB3=0,"",IFERROR(INDEX(Feiertage!$B$20:$B$38,MATCH(AB3,Feiertage!$T$20:$T$38,0)),""))</f>
        <v/>
      </c>
      <c r="AC4">
        <f>IF(AC3=0,"",IFERROR(INDEX(Feiertage!$B$20:$B$38,MATCH(AC3,Feiertage!$T$20:$T$38,0)),""))</f>
        <v/>
      </c>
      <c r="AD4">
        <f>IF(AD3=0,"",IFERROR(INDEX(Feiertage!$B$20:$B$38,MATCH(AD3,Feiertage!$T$20:$T$38,0)),""))</f>
        <v/>
      </c>
      <c r="AE4">
        <f>IF(AE3=0,"",IFERROR(INDEX(Feiertage!$B$20:$B$38,MATCH(AE3,Feiertage!$T$20:$T$38,0)),""))</f>
        <v/>
      </c>
      <c r="AF4">
        <f>IF(AF3=0,"",IFERROR(INDEX(Feiertage!$B$20:$B$38,MATCH(AF3,Feiertage!$T$20:$T$38,0)),""))</f>
        <v/>
      </c>
      <c r="AG4">
        <f>IF(AG3=0,"",IFERROR(INDEX(Feiertage!$B$20:$B$38,MATCH(AG3,Feiertage!$T$20:$T$38,0)),""))</f>
        <v/>
      </c>
      <c r="AH4">
        <f>IF(AH3=0,"",IFERROR(INDEX(Feiertage!$B$20:$B$38,MATCH(AH3,Feiertage!$T$20:$T$38,0)),""))</f>
        <v/>
      </c>
      <c r="AI4">
        <f>IF(AI3=0,"",IFERROR(INDEX(Feiertage!$B$20:$B$38,MATCH(AI3,Feiertage!$T$20:$T$38,0)),""))</f>
        <v/>
      </c>
      <c r="AJ4">
        <f>IF(AJ3=0,"",IFERROR(INDEX(Feiertage!$B$20:$B$38,MATCH(AJ3,Feiertage!$T$20:$T$38,0)),""))</f>
        <v/>
      </c>
      <c r="AK4">
        <f>IF(AK3=0,"",IFERROR(INDEX(Feiertage!$B$20:$B$38,MATCH(AK3,Feiertage!$T$20:$T$38,0)),""))</f>
        <v/>
      </c>
      <c r="AL4">
        <f>IF(AL3=0,"",IFERROR(INDEX(Feiertage!$B$20:$B$38,MATCH(AL3,Feiertage!$T$20:$T$38,0)),""))</f>
        <v/>
      </c>
      <c r="AM4">
        <f>IF(AM3=0,"",IFERROR(INDEX(Feiertage!$B$20:$B$38,MATCH(AM3,Feiertage!$T$20:$T$38,0)),""))</f>
        <v/>
      </c>
      <c r="AN4">
        <f>IF(AN3=0,"",IFERROR(INDEX(Feiertage!$B$20:$B$38,MATCH(AN3,Feiertage!$T$20:$T$38,0)),""))</f>
        <v/>
      </c>
      <c r="AO4">
        <f>IF(AO3=0,"",IFERROR(INDEX(Feiertage!$B$20:$B$38,MATCH(AO3,Feiertage!$T$20:$T$38,0)),""))</f>
        <v/>
      </c>
      <c r="AP4">
        <f>IF(AP3=0,"",IFERROR(INDEX(Feiertage!$B$20:$B$38,MATCH(AP3,Feiertage!$T$20:$T$38,0)),""))</f>
        <v/>
      </c>
      <c r="AQ4">
        <f>IF(AQ3=0,"",IFERROR(INDEX(Feiertage!$B$20:$B$38,MATCH(AQ3,Feiertage!$T$20:$T$38,0)),""))</f>
        <v/>
      </c>
      <c r="AR4">
        <f>IF(AR3=0,"",IFERROR(INDEX(Feiertage!$B$20:$B$38,MATCH(AR3,Feiertage!$T$20:$T$38,0)),""))</f>
        <v/>
      </c>
      <c r="AS4">
        <f>IF(AS3=0,"",IFERROR(INDEX(Feiertage!$B$20:$B$38,MATCH(AS3,Feiertage!$T$20:$T$38,0)),""))</f>
        <v/>
      </c>
      <c r="AT4">
        <f>IF(AT3=0,"",IFERROR(INDEX(Feiertage!$B$20:$B$38,MATCH(AT3,Feiertage!$T$20:$T$38,0)),""))</f>
        <v/>
      </c>
      <c r="AU4">
        <f>IF(AU3=0,"",IFERROR(INDEX(Feiertage!$B$20:$B$38,MATCH(AU3,Feiertage!$T$20:$T$38,0)),""))</f>
        <v/>
      </c>
      <c r="AV4">
        <f>IF(AV3=0,"",IFERROR(INDEX(Feiertage!$B$20:$B$38,MATCH(AV3,Feiertage!$T$20:$T$38,0)),""))</f>
        <v/>
      </c>
      <c r="AW4">
        <f>IF(AW3=0,"",IFERROR(INDEX(Feiertage!$B$20:$B$38,MATCH(AW3,Feiertage!$T$20:$T$38,0)),""))</f>
        <v/>
      </c>
      <c r="AX4">
        <f>IF(AX3=0,"",IFERROR(INDEX(Feiertage!$B$20:$B$38,MATCH(AX3,Feiertage!$T$20:$T$38,0)),""))</f>
        <v/>
      </c>
      <c r="AY4">
        <f>IF(AY3=0,"",IFERROR(INDEX(Feiertage!$B$20:$B$38,MATCH(AY3,Feiertage!$T$20:$T$38,0)),""))</f>
        <v/>
      </c>
      <c r="AZ4">
        <f>IF(AZ3=0,"",IFERROR(INDEX(Feiertage!$B$20:$B$38,MATCH(AZ3,Feiertage!$T$20:$T$38,0)),""))</f>
        <v/>
      </c>
      <c r="BA4">
        <f>IF(BA3=0,"",IFERROR(INDEX(Feiertage!$B$20:$B$38,MATCH(BA3,Feiertage!$T$20:$T$38,0)),""))</f>
        <v/>
      </c>
      <c r="BB4">
        <f>IF(BB3=0,"",IFERROR(INDEX(Feiertage!$B$20:$B$38,MATCH(BB3,Feiertage!$T$20:$T$38,0)),""))</f>
        <v/>
      </c>
      <c r="BC4">
        <f>IF(BC3=0,"",IFERROR(INDEX(Feiertage!$B$20:$B$38,MATCH(BC3,Feiertage!$T$20:$T$38,0)),""))</f>
        <v/>
      </c>
      <c r="BD4">
        <f>IF(BD3=0,"",IFERROR(INDEX(Feiertage!$B$20:$B$38,MATCH(BD3,Feiertage!$T$20:$T$38,0)),""))</f>
        <v/>
      </c>
      <c r="BE4">
        <f>IF(BE3=0,"",IFERROR(INDEX(Feiertage!$B$20:$B$38,MATCH(BE3,Feiertage!$T$20:$T$38,0)),""))</f>
        <v/>
      </c>
      <c r="BF4">
        <f>IF(BF3=0,"",IFERROR(INDEX(Feiertage!$B$20:$B$38,MATCH(BF3,Feiertage!$T$20:$T$38,0)),""))</f>
        <v/>
      </c>
      <c r="BG4">
        <f>IF(BG3=0,"",IFERROR(INDEX(Feiertage!$B$20:$B$38,MATCH(BG3,Feiertage!$T$20:$T$38,0)),""))</f>
        <v/>
      </c>
      <c r="BH4">
        <f>IF(BH3=0,"",IFERROR(INDEX(Feiertage!$B$20:$B$38,MATCH(BH3,Feiertage!$T$20:$T$38,0)),""))</f>
        <v/>
      </c>
      <c r="BI4">
        <f>IF(BI3=0,"",IFERROR(INDEX(Feiertage!$B$20:$B$38,MATCH(BI3,Feiertage!$T$20:$T$38,0)),""))</f>
        <v/>
      </c>
      <c r="BJ4">
        <f>IF(BJ3=0,"",IFERROR(INDEX(Feiertage!$B$20:$B$38,MATCH(BJ3,Feiertage!$T$20:$T$38,0)),""))</f>
        <v/>
      </c>
      <c r="BK4">
        <f>IF(BK3=0,"",IFERROR(INDEX(Feiertage!$B$20:$B$38,MATCH(BK3,Feiertage!$T$20:$T$38,0)),""))</f>
        <v/>
      </c>
      <c r="BL4">
        <f>IF(BL3=0,"",IFERROR(INDEX(Feiertage!$B$20:$B$38,MATCH(BL3,Feiertage!$T$20:$T$38,0)),""))</f>
        <v/>
      </c>
      <c r="BM4">
        <f>IF(BM3=0,"",IFERROR(INDEX(Feiertage!$B$20:$B$38,MATCH(BM3,Feiertage!$T$20:$T$38,0)),""))</f>
        <v/>
      </c>
      <c r="BN4">
        <f>IF(BN3=0,"",IFERROR(INDEX(Feiertage!$B$20:$B$38,MATCH(BN3,Feiertage!$T$20:$T$38,0)),""))</f>
        <v/>
      </c>
      <c r="BO4">
        <f>IF(BO3=0,"",IFERROR(INDEX(Feiertage!$B$20:$B$38,MATCH(BO3,Feiertage!$T$20:$T$38,0)),""))</f>
        <v/>
      </c>
      <c r="BP4">
        <f>IF(BP3=0,"",IFERROR(INDEX(Feiertage!$B$20:$B$38,MATCH(BP3,Feiertage!$T$20:$T$38,0)),""))</f>
        <v/>
      </c>
      <c r="BQ4">
        <f>IF(BQ3=0,"",IFERROR(INDEX(Feiertage!$B$20:$B$38,MATCH(BQ3,Feiertage!$T$20:$T$38,0)),""))</f>
        <v/>
      </c>
      <c r="BR4">
        <f>IF(BR3=0,"",IFERROR(INDEX(Feiertage!$B$20:$B$38,MATCH(BR3,Feiertage!$T$20:$T$38,0)),""))</f>
        <v/>
      </c>
      <c r="BS4">
        <f>IF(BS3=0,"",IFERROR(INDEX(Feiertage!$B$20:$B$38,MATCH(BS3,Feiertage!$T$20:$T$38,0)),""))</f>
        <v/>
      </c>
      <c r="BT4">
        <f>IF(BT3=0,"",IFERROR(INDEX(Feiertage!$B$20:$B$38,MATCH(BT3,Feiertage!$T$20:$T$38,0)),""))</f>
        <v/>
      </c>
      <c r="BU4">
        <f>IF(BU3=0,"",IFERROR(INDEX(Feiertage!$B$20:$B$38,MATCH(BU3,Feiertage!$T$20:$T$38,0)),""))</f>
        <v/>
      </c>
      <c r="BV4">
        <f>IF(BV3=0,"",IFERROR(INDEX(Feiertage!$B$20:$B$38,MATCH(BV3,Feiertage!$T$20:$T$38,0)),""))</f>
        <v/>
      </c>
      <c r="BW4">
        <f>IF(BW3=0,"",IFERROR(INDEX(Feiertage!$B$20:$B$38,MATCH(BW3,Feiertage!$T$20:$T$38,0)),""))</f>
        <v/>
      </c>
      <c r="BX4">
        <f>IF(BX3=0,"",IFERROR(INDEX(Feiertage!$B$20:$B$38,MATCH(BX3,Feiertage!$T$20:$T$38,0)),""))</f>
        <v/>
      </c>
      <c r="BY4">
        <f>IF(BY3=0,"",IFERROR(INDEX(Feiertage!$B$20:$B$38,MATCH(BY3,Feiertage!$T$20:$T$38,0)),""))</f>
        <v/>
      </c>
      <c r="BZ4">
        <f>IF(BZ3=0,"",IFERROR(INDEX(Feiertage!$B$20:$B$38,MATCH(BZ3,Feiertage!$T$20:$T$38,0)),""))</f>
        <v/>
      </c>
      <c r="CA4">
        <f>IF(CA3=0,"",IFERROR(INDEX(Feiertage!$B$20:$B$38,MATCH(CA3,Feiertage!$T$20:$T$38,0)),""))</f>
        <v/>
      </c>
      <c r="CB4">
        <f>IF(CB3=0,"",IFERROR(INDEX(Feiertage!$B$20:$B$38,MATCH(CB3,Feiertage!$T$20:$T$38,0)),""))</f>
        <v/>
      </c>
      <c r="CC4">
        <f>IF(CC3=0,"",IFERROR(INDEX(Feiertage!$B$20:$B$38,MATCH(CC3,Feiertage!$T$20:$T$38,0)),""))</f>
        <v/>
      </c>
      <c r="CD4">
        <f>IF(CD3=0,"",IFERROR(INDEX(Feiertage!$B$20:$B$38,MATCH(CD3,Feiertage!$T$20:$T$38,0)),""))</f>
        <v/>
      </c>
      <c r="CE4">
        <f>IF(CE3=0,"",IFERROR(INDEX(Feiertage!$B$20:$B$38,MATCH(CE3,Feiertage!$T$20:$T$38,0)),""))</f>
        <v/>
      </c>
      <c r="CF4">
        <f>IF(CF3=0,"",IFERROR(INDEX(Feiertage!$B$20:$B$38,MATCH(CF3,Feiertage!$T$20:$T$38,0)),""))</f>
        <v/>
      </c>
      <c r="CG4">
        <f>IF(CG3=0,"",IFERROR(INDEX(Feiertage!$B$20:$B$38,MATCH(CG3,Feiertage!$T$20:$T$38,0)),""))</f>
        <v/>
      </c>
      <c r="CH4">
        <f>IF(CH3=0,"",IFERROR(INDEX(Feiertage!$B$20:$B$38,MATCH(CH3,Feiertage!$T$20:$T$38,0)),""))</f>
        <v/>
      </c>
      <c r="CI4">
        <f>IF(CI3=0,"",IFERROR(INDEX(Feiertage!$B$20:$B$38,MATCH(CI3,Feiertage!$T$20:$T$38,0)),""))</f>
        <v/>
      </c>
      <c r="CJ4">
        <f>IF(CJ3=0,"",IFERROR(INDEX(Feiertage!$B$20:$B$38,MATCH(CJ3,Feiertage!$T$20:$T$38,0)),""))</f>
        <v/>
      </c>
      <c r="CK4">
        <f>IF(CK3=0,"",IFERROR(INDEX(Feiertage!$B$20:$B$38,MATCH(CK3,Feiertage!$T$20:$T$38,0)),""))</f>
        <v/>
      </c>
      <c r="CL4">
        <f>IF(CL3=0,"",IFERROR(INDEX(Feiertage!$B$20:$B$38,MATCH(CL3,Feiertage!$T$20:$T$38,0)),""))</f>
        <v/>
      </c>
      <c r="CM4">
        <f>IF(CM3=0,"",IFERROR(INDEX(Feiertage!$B$20:$B$38,MATCH(CM3,Feiertage!$T$20:$T$38,0)),""))</f>
        <v/>
      </c>
      <c r="CN4">
        <f>IF(CN3=0,"",IFERROR(INDEX(Feiertage!$B$20:$B$38,MATCH(CN3,Feiertage!$T$20:$T$38,0)),""))</f>
        <v/>
      </c>
      <c r="CO4">
        <f>IF(CO3=0,"",IFERROR(INDEX(Feiertage!$B$20:$B$38,MATCH(CO3,Feiertage!$T$20:$T$38,0)),""))</f>
        <v/>
      </c>
      <c r="CP4">
        <f>IF(CP3=0,"",IFERROR(INDEX(Feiertage!$B$20:$B$38,MATCH(CP3,Feiertage!$T$20:$T$38,0)),""))</f>
        <v/>
      </c>
      <c r="CQ4">
        <f>IF(CQ3=0,"",IFERROR(INDEX(Feiertage!$B$20:$B$38,MATCH(CQ3,Feiertage!$T$20:$T$38,0)),""))</f>
        <v/>
      </c>
      <c r="CR4">
        <f>IF(CR3=0,"",IFERROR(INDEX(Feiertage!$B$20:$B$38,MATCH(CR3,Feiertage!$T$20:$T$38,0)),""))</f>
        <v/>
      </c>
      <c r="CS4">
        <f>IF(CS3=0,"",IFERROR(INDEX(Feiertage!$B$20:$B$38,MATCH(CS3,Feiertage!$T$20:$T$38,0)),""))</f>
        <v/>
      </c>
      <c r="CT4">
        <f>IF(CT3=0,"",IFERROR(INDEX(Feiertage!$B$20:$B$38,MATCH(CT3,Feiertage!$T$20:$T$38,0)),""))</f>
        <v/>
      </c>
      <c r="CU4">
        <f>IF(CU3=0,"",IFERROR(INDEX(Feiertage!$B$20:$B$38,MATCH(CU3,Feiertage!$T$20:$T$38,0)),""))</f>
        <v/>
      </c>
      <c r="CV4">
        <f>IF(CV3=0,"",IFERROR(INDEX(Feiertage!$B$20:$B$38,MATCH(CV3,Feiertage!$T$20:$T$38,0)),""))</f>
        <v/>
      </c>
      <c r="CW4">
        <f>IF(CW3=0,"",IFERROR(INDEX(Feiertage!$B$20:$B$38,MATCH(CW3,Feiertage!$T$20:$T$38,0)),""))</f>
        <v/>
      </c>
      <c r="CX4">
        <f>IF(CX3=0,"",IFERROR(INDEX(Feiertage!$B$20:$B$38,MATCH(CX3,Feiertage!$T$20:$T$38,0)),""))</f>
        <v/>
      </c>
      <c r="CY4">
        <f>IF(CY3=0,"",IFERROR(INDEX(Feiertage!$B$20:$B$38,MATCH(CY3,Feiertage!$T$20:$T$38,0)),""))</f>
        <v/>
      </c>
      <c r="CZ4">
        <f>IF(CZ3=0,"",IFERROR(INDEX(Feiertage!$B$20:$B$38,MATCH(CZ3,Feiertage!$T$20:$T$38,0)),""))</f>
        <v/>
      </c>
      <c r="DA4">
        <f>IF(DA3=0,"",IFERROR(INDEX(Feiertage!$B$20:$B$38,MATCH(DA3,Feiertage!$T$20:$T$38,0)),""))</f>
        <v/>
      </c>
      <c r="DB4">
        <f>IF(DB3=0,"",IFERROR(INDEX(Feiertage!$B$20:$B$38,MATCH(DB3,Feiertage!$T$20:$T$38,0)),""))</f>
        <v/>
      </c>
      <c r="DC4">
        <f>IF(DC3=0,"",IFERROR(INDEX(Feiertage!$B$20:$B$38,MATCH(DC3,Feiertage!$T$20:$T$38,0)),""))</f>
        <v/>
      </c>
      <c r="DD4">
        <f>IF(DD3=0,"",IFERROR(INDEX(Feiertage!$B$20:$B$38,MATCH(DD3,Feiertage!$T$20:$T$38,0)),""))</f>
        <v/>
      </c>
      <c r="DE4">
        <f>IF(DE3=0,"",IFERROR(INDEX(Feiertage!$B$20:$B$38,MATCH(DE3,Feiertage!$T$20:$T$38,0)),""))</f>
        <v/>
      </c>
      <c r="DF4">
        <f>IF(DF3=0,"",IFERROR(INDEX(Feiertage!$B$20:$B$38,MATCH(DF3,Feiertage!$T$20:$T$38,0)),""))</f>
        <v/>
      </c>
      <c r="DG4">
        <f>IF(DG3=0,"",IFERROR(INDEX(Feiertage!$B$20:$B$38,MATCH(DG3,Feiertage!$T$20:$T$38,0)),""))</f>
        <v/>
      </c>
      <c r="DH4">
        <f>IF(DH3=0,"",IFERROR(INDEX(Feiertage!$B$20:$B$38,MATCH(DH3,Feiertage!$T$20:$T$38,0)),""))</f>
        <v/>
      </c>
      <c r="DI4">
        <f>IF(DI3=0,"",IFERROR(INDEX(Feiertage!$B$20:$B$38,MATCH(DI3,Feiertage!$T$20:$T$38,0)),""))</f>
        <v/>
      </c>
      <c r="DJ4">
        <f>IF(DJ3=0,"",IFERROR(INDEX(Feiertage!$B$20:$B$38,MATCH(DJ3,Feiertage!$T$20:$T$38,0)),""))</f>
        <v/>
      </c>
      <c r="DK4">
        <f>IF(DK3=0,"",IFERROR(INDEX(Feiertage!$B$20:$B$38,MATCH(DK3,Feiertage!$T$20:$T$38,0)),""))</f>
        <v/>
      </c>
      <c r="DL4">
        <f>IF(DL3=0,"",IFERROR(INDEX(Feiertage!$B$20:$B$38,MATCH(DL3,Feiertage!$T$20:$T$38,0)),""))</f>
        <v/>
      </c>
      <c r="DM4">
        <f>IF(DM3=0,"",IFERROR(INDEX(Feiertage!$B$20:$B$38,MATCH(DM3,Feiertage!$T$20:$T$38,0)),""))</f>
        <v/>
      </c>
      <c r="DN4">
        <f>IF(DN3=0,"",IFERROR(INDEX(Feiertage!$B$20:$B$38,MATCH(DN3,Feiertage!$T$20:$T$38,0)),""))</f>
        <v/>
      </c>
      <c r="DO4">
        <f>IF(DO3=0,"",IFERROR(INDEX(Feiertage!$B$20:$B$38,MATCH(DO3,Feiertage!$T$20:$T$38,0)),""))</f>
        <v/>
      </c>
      <c r="DP4">
        <f>IF(DP3=0,"",IFERROR(INDEX(Feiertage!$B$20:$B$38,MATCH(DP3,Feiertage!$T$20:$T$38,0)),""))</f>
        <v/>
      </c>
      <c r="DQ4">
        <f>IF(DQ3=0,"",IFERROR(INDEX(Feiertage!$B$20:$B$38,MATCH(DQ3,Feiertage!$T$20:$T$38,0)),""))</f>
        <v/>
      </c>
      <c r="DR4">
        <f>IF(DR3=0,"",IFERROR(INDEX(Feiertage!$B$20:$B$38,MATCH(DR3,Feiertage!$T$20:$T$38,0)),""))</f>
        <v/>
      </c>
      <c r="DS4">
        <f>IF(DS3=0,"",IFERROR(INDEX(Feiertage!$B$20:$B$38,MATCH(DS3,Feiertage!$T$20:$T$38,0)),""))</f>
        <v/>
      </c>
      <c r="DT4">
        <f>IF(DT3=0,"",IFERROR(INDEX(Feiertage!$B$20:$B$38,MATCH(DT3,Feiertage!$T$20:$T$38,0)),""))</f>
        <v/>
      </c>
      <c r="DU4">
        <f>IF(DU3=0,"",IFERROR(INDEX(Feiertage!$B$20:$B$38,MATCH(DU3,Feiertage!$T$20:$T$38,0)),""))</f>
        <v/>
      </c>
      <c r="DV4">
        <f>IF(DV3=0,"",IFERROR(INDEX(Feiertage!$B$20:$B$38,MATCH(DV3,Feiertage!$T$20:$T$38,0)),""))</f>
        <v/>
      </c>
      <c r="DW4">
        <f>IF(DW3=0,"",IFERROR(INDEX(Feiertage!$B$20:$B$38,MATCH(DW3,Feiertage!$T$20:$T$38,0)),""))</f>
        <v/>
      </c>
      <c r="DX4">
        <f>IF(DX3=0,"",IFERROR(INDEX(Feiertage!$B$20:$B$38,MATCH(DX3,Feiertage!$T$20:$T$38,0)),""))</f>
        <v/>
      </c>
      <c r="DY4">
        <f>IF(DY3=0,"",IFERROR(INDEX(Feiertage!$B$20:$B$38,MATCH(DY3,Feiertage!$T$20:$T$38,0)),""))</f>
        <v/>
      </c>
      <c r="DZ4">
        <f>IF(DZ3=0,"",IFERROR(INDEX(Feiertage!$B$20:$B$38,MATCH(DZ3,Feiertage!$T$20:$T$38,0)),""))</f>
        <v/>
      </c>
      <c r="EA4">
        <f>IF(EA3=0,"",IFERROR(INDEX(Feiertage!$B$20:$B$38,MATCH(EA3,Feiertage!$T$20:$T$38,0)),""))</f>
        <v/>
      </c>
      <c r="EB4">
        <f>IF(EB3=0,"",IFERROR(INDEX(Feiertage!$B$20:$B$38,MATCH(EB3,Feiertage!$T$20:$T$38,0)),""))</f>
        <v/>
      </c>
      <c r="EC4">
        <f>IF(EC3=0,"",IFERROR(INDEX(Feiertage!$B$20:$B$38,MATCH(EC3,Feiertage!$T$20:$T$38,0)),""))</f>
        <v/>
      </c>
      <c r="ED4">
        <f>IF(ED3=0,"",IFERROR(INDEX(Feiertage!$B$20:$B$38,MATCH(ED3,Feiertage!$T$20:$T$38,0)),""))</f>
        <v/>
      </c>
      <c r="EE4">
        <f>IF(EE3=0,"",IFERROR(INDEX(Feiertage!$B$20:$B$38,MATCH(EE3,Feiertage!$T$20:$T$38,0)),""))</f>
        <v/>
      </c>
      <c r="EF4">
        <f>IF(EF3=0,"",IFERROR(INDEX(Feiertage!$B$20:$B$38,MATCH(EF3,Feiertage!$T$20:$T$38,0)),""))</f>
        <v/>
      </c>
      <c r="EG4">
        <f>IF(EG3=0,"",IFERROR(INDEX(Feiertage!$B$20:$B$38,MATCH(EG3,Feiertage!$T$20:$T$38,0)),""))</f>
        <v/>
      </c>
      <c r="EH4">
        <f>IF(EH3=0,"",IFERROR(INDEX(Feiertage!$B$20:$B$38,MATCH(EH3,Feiertage!$T$20:$T$38,0)),""))</f>
        <v/>
      </c>
      <c r="EI4">
        <f>IF(EI3=0,"",IFERROR(INDEX(Feiertage!$B$20:$B$38,MATCH(EI3,Feiertage!$T$20:$T$38,0)),""))</f>
        <v/>
      </c>
      <c r="EJ4">
        <f>IF(EJ3=0,"",IFERROR(INDEX(Feiertage!$B$20:$B$38,MATCH(EJ3,Feiertage!$T$20:$T$38,0)),""))</f>
        <v/>
      </c>
      <c r="EK4">
        <f>IF(EK3=0,"",IFERROR(INDEX(Feiertage!$B$20:$B$38,MATCH(EK3,Feiertage!$T$20:$T$38,0)),""))</f>
        <v/>
      </c>
      <c r="EL4">
        <f>IF(EL3=0,"",IFERROR(INDEX(Feiertage!$B$20:$B$38,MATCH(EL3,Feiertage!$T$20:$T$38,0)),""))</f>
        <v/>
      </c>
      <c r="EM4">
        <f>IF(EM3=0,"",IFERROR(INDEX(Feiertage!$B$20:$B$38,MATCH(EM3,Feiertage!$T$20:$T$38,0)),""))</f>
        <v/>
      </c>
      <c r="EN4">
        <f>IF(EN3=0,"",IFERROR(INDEX(Feiertage!$B$20:$B$38,MATCH(EN3,Feiertage!$T$20:$T$38,0)),""))</f>
        <v/>
      </c>
      <c r="EO4">
        <f>IF(EO3=0,"",IFERROR(INDEX(Feiertage!$B$20:$B$38,MATCH(EO3,Feiertage!$T$20:$T$38,0)),""))</f>
        <v/>
      </c>
      <c r="EP4">
        <f>IF(EP3=0,"",IFERROR(INDEX(Feiertage!$B$20:$B$38,MATCH(EP3,Feiertage!$T$20:$T$38,0)),""))</f>
        <v/>
      </c>
      <c r="EQ4">
        <f>IF(EQ3=0,"",IFERROR(INDEX(Feiertage!$B$20:$B$38,MATCH(EQ3,Feiertage!$T$20:$T$38,0)),""))</f>
        <v/>
      </c>
      <c r="ER4">
        <f>IF(ER3=0,"",IFERROR(INDEX(Feiertage!$B$20:$B$38,MATCH(ER3,Feiertage!$T$20:$T$38,0)),""))</f>
        <v/>
      </c>
      <c r="ES4">
        <f>IF(ES3=0,"",IFERROR(INDEX(Feiertage!$B$20:$B$38,MATCH(ES3,Feiertage!$T$20:$T$38,0)),""))</f>
        <v/>
      </c>
      <c r="ET4">
        <f>IF(ET3=0,"",IFERROR(INDEX(Feiertage!$B$20:$B$38,MATCH(ET3,Feiertage!$T$20:$T$38,0)),""))</f>
        <v/>
      </c>
      <c r="EU4">
        <f>IF(EU3=0,"",IFERROR(INDEX(Feiertage!$B$20:$B$38,MATCH(EU3,Feiertage!$T$20:$T$38,0)),""))</f>
        <v/>
      </c>
      <c r="EV4">
        <f>IF(EV3=0,"",IFERROR(INDEX(Feiertage!$B$20:$B$38,MATCH(EV3,Feiertage!$T$20:$T$38,0)),""))</f>
        <v/>
      </c>
      <c r="EW4">
        <f>IF(EW3=0,"",IFERROR(INDEX(Feiertage!$B$20:$B$38,MATCH(EW3,Feiertage!$T$20:$T$38,0)),""))</f>
        <v/>
      </c>
      <c r="EX4">
        <f>IF(EX3=0,"",IFERROR(INDEX(Feiertage!$B$20:$B$38,MATCH(EX3,Feiertage!$T$20:$T$38,0)),""))</f>
        <v/>
      </c>
      <c r="EY4">
        <f>IF(EY3=0,"",IFERROR(INDEX(Feiertage!$B$20:$B$38,MATCH(EY3,Feiertage!$T$20:$T$38,0)),""))</f>
        <v/>
      </c>
      <c r="EZ4">
        <f>IF(EZ3=0,"",IFERROR(INDEX(Feiertage!$B$20:$B$38,MATCH(EZ3,Feiertage!$T$20:$T$38,0)),""))</f>
        <v/>
      </c>
      <c r="FA4">
        <f>IF(FA3=0,"",IFERROR(INDEX(Feiertage!$B$20:$B$38,MATCH(FA3,Feiertage!$T$20:$T$38,0)),""))</f>
        <v/>
      </c>
      <c r="FB4">
        <f>IF(FB3=0,"",IFERROR(INDEX(Feiertage!$B$20:$B$38,MATCH(FB3,Feiertage!$T$20:$T$38,0)),""))</f>
        <v/>
      </c>
      <c r="FC4">
        <f>IF(FC3=0,"",IFERROR(INDEX(Feiertage!$B$20:$B$38,MATCH(FC3,Feiertage!$T$20:$T$38,0)),""))</f>
        <v/>
      </c>
      <c r="FD4">
        <f>IF(FD3=0,"",IFERROR(INDEX(Feiertage!$B$20:$B$38,MATCH(FD3,Feiertage!$T$20:$T$38,0)),""))</f>
        <v/>
      </c>
      <c r="FE4">
        <f>IF(FE3=0,"",IFERROR(INDEX(Feiertage!$B$20:$B$38,MATCH(FE3,Feiertage!$T$20:$T$38,0)),""))</f>
        <v/>
      </c>
      <c r="FF4">
        <f>IF(FF3=0,"",IFERROR(INDEX(Feiertage!$B$20:$B$38,MATCH(FF3,Feiertage!$T$20:$T$38,0)),""))</f>
        <v/>
      </c>
      <c r="FG4">
        <f>IF(FG3=0,"",IFERROR(INDEX(Feiertage!$B$20:$B$38,MATCH(FG3,Feiertage!$T$20:$T$38,0)),""))</f>
        <v/>
      </c>
      <c r="FH4">
        <f>IF(FH3=0,"",IFERROR(INDEX(Feiertage!$B$20:$B$38,MATCH(FH3,Feiertage!$T$20:$T$38,0)),""))</f>
        <v/>
      </c>
      <c r="FI4">
        <f>IF(FI3=0,"",IFERROR(INDEX(Feiertage!$B$20:$B$38,MATCH(FI3,Feiertage!$T$20:$T$38,0)),""))</f>
        <v/>
      </c>
      <c r="FJ4">
        <f>IF(FJ3=0,"",IFERROR(INDEX(Feiertage!$B$20:$B$38,MATCH(FJ3,Feiertage!$T$20:$T$38,0)),""))</f>
        <v/>
      </c>
      <c r="FK4">
        <f>IF(FK3=0,"",IFERROR(INDEX(Feiertage!$B$20:$B$38,MATCH(FK3,Feiertage!$T$20:$T$38,0)),""))</f>
        <v/>
      </c>
      <c r="FL4">
        <f>IF(FL3=0,"",IFERROR(INDEX(Feiertage!$B$20:$B$38,MATCH(FL3,Feiertage!$T$20:$T$38,0)),""))</f>
        <v/>
      </c>
      <c r="FM4">
        <f>IF(FM3=0,"",IFERROR(INDEX(Feiertage!$B$20:$B$38,MATCH(FM3,Feiertage!$T$20:$T$38,0)),""))</f>
        <v/>
      </c>
      <c r="FN4">
        <f>IF(FN3=0,"",IFERROR(INDEX(Feiertage!$B$20:$B$38,MATCH(FN3,Feiertage!$T$20:$T$38,0)),""))</f>
        <v/>
      </c>
      <c r="FO4">
        <f>IF(FO3=0,"",IFERROR(INDEX(Feiertage!$B$20:$B$38,MATCH(FO3,Feiertage!$T$20:$T$38,0)),""))</f>
        <v/>
      </c>
      <c r="FP4">
        <f>IF(FP3=0,"",IFERROR(INDEX(Feiertage!$B$20:$B$38,MATCH(FP3,Feiertage!$T$20:$T$38,0)),""))</f>
        <v/>
      </c>
      <c r="FQ4">
        <f>IF(FQ3=0,"",IFERROR(INDEX(Feiertage!$B$20:$B$38,MATCH(FQ3,Feiertage!$T$20:$T$38,0)),""))</f>
        <v/>
      </c>
      <c r="FR4">
        <f>IF(FR3=0,"",IFERROR(INDEX(Feiertage!$B$20:$B$38,MATCH(FR3,Feiertage!$T$20:$T$38,0)),""))</f>
        <v/>
      </c>
      <c r="FS4">
        <f>IF(FS3=0,"",IFERROR(INDEX(Feiertage!$B$20:$B$38,MATCH(FS3,Feiertage!$T$20:$T$38,0)),""))</f>
        <v/>
      </c>
      <c r="FT4">
        <f>IF(FT3=0,"",IFERROR(INDEX(Feiertage!$B$20:$B$38,MATCH(FT3,Feiertage!$T$20:$T$38,0)),""))</f>
        <v/>
      </c>
      <c r="FU4">
        <f>IF(FU3=0,"",IFERROR(INDEX(Feiertage!$B$20:$B$38,MATCH(FU3,Feiertage!$T$20:$T$38,0)),""))</f>
        <v/>
      </c>
      <c r="FV4">
        <f>IF(FV3=0,"",IFERROR(INDEX(Feiertage!$B$20:$B$38,MATCH(FV3,Feiertage!$T$20:$T$38,0)),""))</f>
        <v/>
      </c>
      <c r="FW4">
        <f>IF(FW3=0,"",IFERROR(INDEX(Feiertage!$B$20:$B$38,MATCH(FW3,Feiertage!$T$20:$T$38,0)),""))</f>
        <v/>
      </c>
      <c r="FX4">
        <f>IF(FX3=0,"",IFERROR(INDEX(Feiertage!$B$20:$B$38,MATCH(FX3,Feiertage!$T$20:$T$38,0)),""))</f>
        <v/>
      </c>
      <c r="FY4">
        <f>IF(FY3=0,"",IFERROR(INDEX(Feiertage!$B$20:$B$38,MATCH(FY3,Feiertage!$T$20:$T$38,0)),""))</f>
        <v/>
      </c>
      <c r="FZ4">
        <f>IF(FZ3=0,"",IFERROR(INDEX(Feiertage!$B$20:$B$38,MATCH(FZ3,Feiertage!$T$20:$T$38,0)),""))</f>
        <v/>
      </c>
      <c r="GA4">
        <f>IF(GA3=0,"",IFERROR(INDEX(Feiertage!$B$20:$B$38,MATCH(GA3,Feiertage!$T$20:$T$38,0)),""))</f>
        <v/>
      </c>
      <c r="GB4">
        <f>IF(GB3=0,"",IFERROR(INDEX(Feiertage!$B$20:$B$38,MATCH(GB3,Feiertage!$T$20:$T$38,0)),""))</f>
        <v/>
      </c>
      <c r="GC4">
        <f>IF(GC3=0,"",IFERROR(INDEX(Feiertage!$B$20:$B$38,MATCH(GC3,Feiertage!$T$20:$T$38,0)),""))</f>
        <v/>
      </c>
      <c r="GD4">
        <f>IF(GD3=0,"",IFERROR(INDEX(Feiertage!$B$20:$B$38,MATCH(GD3,Feiertage!$T$20:$T$38,0)),""))</f>
        <v/>
      </c>
      <c r="GE4">
        <f>IF(GE3=0,"",IFERROR(INDEX(Feiertage!$B$20:$B$38,MATCH(GE3,Feiertage!$T$20:$T$38,0)),""))</f>
        <v/>
      </c>
      <c r="GF4">
        <f>IF(GF3=0,"",IFERROR(INDEX(Feiertage!$B$20:$B$38,MATCH(GF3,Feiertage!$T$20:$T$38,0)),""))</f>
        <v/>
      </c>
      <c r="GG4">
        <f>IF(GG3=0,"",IFERROR(INDEX(Feiertage!$B$20:$B$38,MATCH(GG3,Feiertage!$T$20:$T$38,0)),""))</f>
        <v/>
      </c>
      <c r="GH4">
        <f>IF(GH3=0,"",IFERROR(INDEX(Feiertage!$B$20:$B$38,MATCH(GH3,Feiertage!$T$20:$T$38,0)),""))</f>
        <v/>
      </c>
      <c r="GI4">
        <f>IF(GI3=0,"",IFERROR(INDEX(Feiertage!$B$20:$B$38,MATCH(GI3,Feiertage!$T$20:$T$38,0)),""))</f>
        <v/>
      </c>
      <c r="GJ4">
        <f>IF(GJ3=0,"",IFERROR(INDEX(Feiertage!$B$20:$B$38,MATCH(GJ3,Feiertage!$T$20:$T$38,0)),""))</f>
        <v/>
      </c>
      <c r="GK4">
        <f>IF(GK3=0,"",IFERROR(INDEX(Feiertage!$B$20:$B$38,MATCH(GK3,Feiertage!$T$20:$T$38,0)),""))</f>
        <v/>
      </c>
      <c r="GL4">
        <f>IF(GL3=0,"",IFERROR(INDEX(Feiertage!$B$20:$B$38,MATCH(GL3,Feiertage!$T$20:$T$38,0)),""))</f>
        <v/>
      </c>
      <c r="GM4">
        <f>IF(GM3=0,"",IFERROR(INDEX(Feiertage!$B$20:$B$38,MATCH(GM3,Feiertage!$T$20:$T$38,0)),""))</f>
        <v/>
      </c>
      <c r="GN4">
        <f>IF(GN3=0,"",IFERROR(INDEX(Feiertage!$B$20:$B$38,MATCH(GN3,Feiertage!$T$20:$T$38,0)),""))</f>
        <v/>
      </c>
      <c r="GO4">
        <f>IF(GO3=0,"",IFERROR(INDEX(Feiertage!$B$20:$B$38,MATCH(GO3,Feiertage!$T$20:$T$38,0)),""))</f>
        <v/>
      </c>
      <c r="GP4">
        <f>IF(GP3=0,"",IFERROR(INDEX(Feiertage!$B$20:$B$38,MATCH(GP3,Feiertage!$T$20:$T$38,0)),""))</f>
        <v/>
      </c>
      <c r="GQ4">
        <f>IF(GQ3=0,"",IFERROR(INDEX(Feiertage!$B$20:$B$38,MATCH(GQ3,Feiertage!$T$20:$T$38,0)),""))</f>
        <v/>
      </c>
      <c r="GR4">
        <f>IF(GR3=0,"",IFERROR(INDEX(Feiertage!$B$20:$B$38,MATCH(GR3,Feiertage!$T$20:$T$38,0)),""))</f>
        <v/>
      </c>
      <c r="GS4">
        <f>IF(GS3=0,"",IFERROR(INDEX(Feiertage!$B$20:$B$38,MATCH(GS3,Feiertage!$T$20:$T$38,0)),""))</f>
        <v/>
      </c>
      <c r="GT4">
        <f>IF(GT3=0,"",IFERROR(INDEX(Feiertage!$B$20:$B$38,MATCH(GT3,Feiertage!$T$20:$T$38,0)),""))</f>
        <v/>
      </c>
      <c r="GU4">
        <f>IF(GU3=0,"",IFERROR(INDEX(Feiertage!$B$20:$B$38,MATCH(GU3,Feiertage!$T$20:$T$38,0)),""))</f>
        <v/>
      </c>
      <c r="GV4">
        <f>IF(GV3=0,"",IFERROR(INDEX(Feiertage!$B$20:$B$38,MATCH(GV3,Feiertage!$T$20:$T$38,0)),""))</f>
        <v/>
      </c>
      <c r="GW4">
        <f>IF(GW3=0,"",IFERROR(INDEX(Feiertage!$B$20:$B$38,MATCH(GW3,Feiertage!$T$20:$T$38,0)),""))</f>
        <v/>
      </c>
      <c r="GX4">
        <f>IF(GX3=0,"",IFERROR(INDEX(Feiertage!$B$20:$B$38,MATCH(GX3,Feiertage!$T$20:$T$38,0)),""))</f>
        <v/>
      </c>
      <c r="GY4">
        <f>IF(GY3=0,"",IFERROR(INDEX(Feiertage!$B$20:$B$38,MATCH(GY3,Feiertage!$T$20:$T$38,0)),""))</f>
        <v/>
      </c>
      <c r="GZ4">
        <f>IF(GZ3=0,"",IFERROR(INDEX(Feiertage!$B$20:$B$38,MATCH(GZ3,Feiertage!$T$20:$T$38,0)),""))</f>
        <v/>
      </c>
      <c r="HA4">
        <f>IF(HA3=0,"",IFERROR(INDEX(Feiertage!$B$20:$B$38,MATCH(HA3,Feiertage!$T$20:$T$38,0)),""))</f>
        <v/>
      </c>
      <c r="HB4">
        <f>IF(HB3=0,"",IFERROR(INDEX(Feiertage!$B$20:$B$38,MATCH(HB3,Feiertage!$T$20:$T$38,0)),""))</f>
        <v/>
      </c>
      <c r="HC4">
        <f>IF(HC3=0,"",IFERROR(INDEX(Feiertage!$B$20:$B$38,MATCH(HC3,Feiertage!$T$20:$T$38,0)),""))</f>
        <v/>
      </c>
      <c r="HD4">
        <f>IF(HD3=0,"",IFERROR(INDEX(Feiertage!$B$20:$B$38,MATCH(HD3,Feiertage!$T$20:$T$38,0)),""))</f>
        <v/>
      </c>
      <c r="HE4">
        <f>IF(HE3=0,"",IFERROR(INDEX(Feiertage!$B$20:$B$38,MATCH(HE3,Feiertage!$T$20:$T$38,0)),""))</f>
        <v/>
      </c>
      <c r="HF4">
        <f>IF(HF3=0,"",IFERROR(INDEX(Feiertage!$B$20:$B$38,MATCH(HF3,Feiertage!$T$20:$T$38,0)),""))</f>
        <v/>
      </c>
      <c r="HG4">
        <f>IF(HG3=0,"",IFERROR(INDEX(Feiertage!$B$20:$B$38,MATCH(HG3,Feiertage!$T$20:$T$38,0)),""))</f>
        <v/>
      </c>
      <c r="HH4">
        <f>IF(HH3=0,"",IFERROR(INDEX(Feiertage!$B$20:$B$38,MATCH(HH3,Feiertage!$T$20:$T$38,0)),""))</f>
        <v/>
      </c>
      <c r="HI4">
        <f>IF(HI3=0,"",IFERROR(INDEX(Feiertage!$B$20:$B$38,MATCH(HI3,Feiertage!$T$20:$T$38,0)),""))</f>
        <v/>
      </c>
      <c r="HJ4">
        <f>IF(HJ3=0,"",IFERROR(INDEX(Feiertage!$B$20:$B$38,MATCH(HJ3,Feiertage!$T$20:$T$38,0)),""))</f>
        <v/>
      </c>
      <c r="HK4">
        <f>IF(HK3=0,"",IFERROR(INDEX(Feiertage!$B$20:$B$38,MATCH(HK3,Feiertage!$T$20:$T$38,0)),""))</f>
        <v/>
      </c>
      <c r="HL4">
        <f>IF(HL3=0,"",IFERROR(INDEX(Feiertage!$B$20:$B$38,MATCH(HL3,Feiertage!$T$20:$T$38,0)),""))</f>
        <v/>
      </c>
      <c r="HM4">
        <f>IF(HM3=0,"",IFERROR(INDEX(Feiertage!$B$20:$B$38,MATCH(HM3,Feiertage!$T$20:$T$38,0)),""))</f>
        <v/>
      </c>
      <c r="HN4">
        <f>IF(HN3=0,"",IFERROR(INDEX(Feiertage!$B$20:$B$38,MATCH(HN3,Feiertage!$T$20:$T$38,0)),""))</f>
        <v/>
      </c>
      <c r="HO4">
        <f>IF(HO3=0,"",IFERROR(INDEX(Feiertage!$B$20:$B$38,MATCH(HO3,Feiertage!$T$20:$T$38,0)),""))</f>
        <v/>
      </c>
      <c r="HP4">
        <f>IF(HP3=0,"",IFERROR(INDEX(Feiertage!$B$20:$B$38,MATCH(HP3,Feiertage!$T$20:$T$38,0)),""))</f>
        <v/>
      </c>
      <c r="HQ4">
        <f>IF(HQ3=0,"",IFERROR(INDEX(Feiertage!$B$20:$B$38,MATCH(HQ3,Feiertage!$T$20:$T$38,0)),""))</f>
        <v/>
      </c>
      <c r="HR4">
        <f>IF(HR3=0,"",IFERROR(INDEX(Feiertage!$B$20:$B$38,MATCH(HR3,Feiertage!$T$20:$T$38,0)),""))</f>
        <v/>
      </c>
      <c r="HS4">
        <f>IF(HS3=0,"",IFERROR(INDEX(Feiertage!$B$20:$B$38,MATCH(HS3,Feiertage!$T$20:$T$38,0)),""))</f>
        <v/>
      </c>
      <c r="HT4">
        <f>IF(HT3=0,"",IFERROR(INDEX(Feiertage!$B$20:$B$38,MATCH(HT3,Feiertage!$T$20:$T$38,0)),""))</f>
        <v/>
      </c>
      <c r="HU4">
        <f>IF(HU3=0,"",IFERROR(INDEX(Feiertage!$B$20:$B$38,MATCH(HU3,Feiertage!$T$20:$T$38,0)),""))</f>
        <v/>
      </c>
      <c r="HV4">
        <f>IF(HV3=0,"",IFERROR(INDEX(Feiertage!$B$20:$B$38,MATCH(HV3,Feiertage!$T$20:$T$38,0)),""))</f>
        <v/>
      </c>
      <c r="HW4">
        <f>IF(HW3=0,"",IFERROR(INDEX(Feiertage!$B$20:$B$38,MATCH(HW3,Feiertage!$T$20:$T$38,0)),""))</f>
        <v/>
      </c>
      <c r="HX4">
        <f>IF(HX3=0,"",IFERROR(INDEX(Feiertage!$B$20:$B$38,MATCH(HX3,Feiertage!$T$20:$T$38,0)),""))</f>
        <v/>
      </c>
      <c r="HY4">
        <f>IF(HY3=0,"",IFERROR(INDEX(Feiertage!$B$20:$B$38,MATCH(HY3,Feiertage!$T$20:$T$38,0)),""))</f>
        <v/>
      </c>
      <c r="HZ4">
        <f>IF(HZ3=0,"",IFERROR(INDEX(Feiertage!$B$20:$B$38,MATCH(HZ3,Feiertage!$T$20:$T$38,0)),""))</f>
        <v/>
      </c>
      <c r="IA4">
        <f>IF(IA3=0,"",IFERROR(INDEX(Feiertage!$B$20:$B$38,MATCH(IA3,Feiertage!$T$20:$T$38,0)),""))</f>
        <v/>
      </c>
      <c r="IB4">
        <f>IF(IB3=0,"",IFERROR(INDEX(Feiertage!$B$20:$B$38,MATCH(IB3,Feiertage!$T$20:$T$38,0)),""))</f>
        <v/>
      </c>
      <c r="IC4">
        <f>IF(IC3=0,"",IFERROR(INDEX(Feiertage!$B$20:$B$38,MATCH(IC3,Feiertage!$T$20:$T$38,0)),""))</f>
        <v/>
      </c>
      <c r="ID4">
        <f>IF(ID3=0,"",IFERROR(INDEX(Feiertage!$B$20:$B$38,MATCH(ID3,Feiertage!$T$20:$T$38,0)),""))</f>
        <v/>
      </c>
      <c r="IE4">
        <f>IF(IE3=0,"",IFERROR(INDEX(Feiertage!$B$20:$B$38,MATCH(IE3,Feiertage!$T$20:$T$38,0)),""))</f>
        <v/>
      </c>
      <c r="IF4">
        <f>IF(IF3=0,"",IFERROR(INDEX(Feiertage!$B$20:$B$38,MATCH(IF3,Feiertage!$T$20:$T$38,0)),""))</f>
        <v/>
      </c>
      <c r="IG4">
        <f>IF(IG3=0,"",IFERROR(INDEX(Feiertage!$B$20:$B$38,MATCH(IG3,Feiertage!$T$20:$T$38,0)),""))</f>
        <v/>
      </c>
      <c r="IH4">
        <f>IF(IH3=0,"",IFERROR(INDEX(Feiertage!$B$20:$B$38,MATCH(IH3,Feiertage!$T$20:$T$38,0)),""))</f>
        <v/>
      </c>
      <c r="II4">
        <f>IF(II3=0,"",IFERROR(INDEX(Feiertage!$B$20:$B$38,MATCH(II3,Feiertage!$T$20:$T$38,0)),""))</f>
        <v/>
      </c>
      <c r="IJ4">
        <f>IF(IJ3=0,"",IFERROR(INDEX(Feiertage!$B$20:$B$38,MATCH(IJ3,Feiertage!$T$20:$T$38,0)),""))</f>
        <v/>
      </c>
      <c r="IK4">
        <f>IF(IK3=0,"",IFERROR(INDEX(Feiertage!$B$20:$B$38,MATCH(IK3,Feiertage!$T$20:$T$38,0)),""))</f>
        <v/>
      </c>
      <c r="IL4">
        <f>IF(IL3=0,"",IFERROR(INDEX(Feiertage!$B$20:$B$38,MATCH(IL3,Feiertage!$T$20:$T$38,0)),""))</f>
        <v/>
      </c>
      <c r="IM4">
        <f>IF(IM3=0,"",IFERROR(INDEX(Feiertage!$B$20:$B$38,MATCH(IM3,Feiertage!$T$20:$T$38,0)),""))</f>
        <v/>
      </c>
      <c r="IN4">
        <f>IF(IN3=0,"",IFERROR(INDEX(Feiertage!$B$20:$B$38,MATCH(IN3,Feiertage!$T$20:$T$38,0)),""))</f>
        <v/>
      </c>
      <c r="IO4">
        <f>IF(IO3=0,"",IFERROR(INDEX(Feiertage!$B$20:$B$38,MATCH(IO3,Feiertage!$T$20:$T$38,0)),""))</f>
        <v/>
      </c>
      <c r="IP4">
        <f>IF(IP3=0,"",IFERROR(INDEX(Feiertage!$B$20:$B$38,MATCH(IP3,Feiertage!$T$20:$T$38,0)),""))</f>
        <v/>
      </c>
      <c r="IQ4">
        <f>IF(IQ3=0,"",IFERROR(INDEX(Feiertage!$B$20:$B$38,MATCH(IQ3,Feiertage!$T$20:$T$38,0)),""))</f>
        <v/>
      </c>
      <c r="IR4">
        <f>IF(IR3=0,"",IFERROR(INDEX(Feiertage!$B$20:$B$38,MATCH(IR3,Feiertage!$T$20:$T$38,0)),""))</f>
        <v/>
      </c>
      <c r="IS4">
        <f>IF(IS3=0,"",IFERROR(INDEX(Feiertage!$B$20:$B$38,MATCH(IS3,Feiertage!$T$20:$T$38,0)),""))</f>
        <v/>
      </c>
      <c r="IT4">
        <f>IF(IT3=0,"",IFERROR(INDEX(Feiertage!$B$20:$B$38,MATCH(IT3,Feiertage!$T$20:$T$38,0)),""))</f>
        <v/>
      </c>
      <c r="IU4">
        <f>IF(IU3=0,"",IFERROR(INDEX(Feiertage!$B$20:$B$38,MATCH(IU3,Feiertage!$T$20:$T$38,0)),""))</f>
        <v/>
      </c>
      <c r="IV4">
        <f>IF(IV3=0,"",IFERROR(INDEX(Feiertage!$B$20:$B$38,MATCH(IV3,Feiertage!$T$20:$T$38,0)),""))</f>
        <v/>
      </c>
      <c r="IW4">
        <f>IF(IW3=0,"",IFERROR(INDEX(Feiertage!$B$20:$B$38,MATCH(IW3,Feiertage!$T$20:$T$38,0)),""))</f>
        <v/>
      </c>
      <c r="IX4">
        <f>IF(IX3=0,"",IFERROR(INDEX(Feiertage!$B$20:$B$38,MATCH(IX3,Feiertage!$T$20:$T$38,0)),""))</f>
        <v/>
      </c>
      <c r="IY4">
        <f>IF(IY3=0,"",IFERROR(INDEX(Feiertage!$B$20:$B$38,MATCH(IY3,Feiertage!$T$20:$T$38,0)),""))</f>
        <v/>
      </c>
      <c r="IZ4">
        <f>IF(IZ3=0,"",IFERROR(INDEX(Feiertage!$B$20:$B$38,MATCH(IZ3,Feiertage!$T$20:$T$38,0)),""))</f>
        <v/>
      </c>
      <c r="JA4">
        <f>IF(JA3=0,"",IFERROR(INDEX(Feiertage!$B$20:$B$38,MATCH(JA3,Feiertage!$T$20:$T$38,0)),""))</f>
        <v/>
      </c>
      <c r="JB4">
        <f>IF(JB3=0,"",IFERROR(INDEX(Feiertage!$B$20:$B$38,MATCH(JB3,Feiertage!$T$20:$T$38,0)),""))</f>
        <v/>
      </c>
      <c r="JC4">
        <f>IF(JC3=0,"",IFERROR(INDEX(Feiertage!$B$20:$B$38,MATCH(JC3,Feiertage!$T$20:$T$38,0)),""))</f>
        <v/>
      </c>
      <c r="JD4">
        <f>IF(JD3=0,"",IFERROR(INDEX(Feiertage!$B$20:$B$38,MATCH(JD3,Feiertage!$T$20:$T$38,0)),""))</f>
        <v/>
      </c>
      <c r="JE4">
        <f>IF(JE3=0,"",IFERROR(INDEX(Feiertage!$B$20:$B$38,MATCH(JE3,Feiertage!$T$20:$T$38,0)),""))</f>
        <v/>
      </c>
      <c r="JF4">
        <f>IF(JF3=0,"",IFERROR(INDEX(Feiertage!$B$20:$B$38,MATCH(JF3,Feiertage!$T$20:$T$38,0)),""))</f>
        <v/>
      </c>
      <c r="JG4">
        <f>IF(JG3=0,"",IFERROR(INDEX(Feiertage!$B$20:$B$38,MATCH(JG3,Feiertage!$T$20:$T$38,0)),""))</f>
        <v/>
      </c>
      <c r="JH4">
        <f>IF(JH3=0,"",IFERROR(INDEX(Feiertage!$B$20:$B$38,MATCH(JH3,Feiertage!$T$20:$T$38,0)),""))</f>
        <v/>
      </c>
      <c r="JI4">
        <f>IF(JI3=0,"",IFERROR(INDEX(Feiertage!$B$20:$B$38,MATCH(JI3,Feiertage!$T$20:$T$38,0)),""))</f>
        <v/>
      </c>
      <c r="JJ4">
        <f>IF(JJ3=0,"",IFERROR(INDEX(Feiertage!$B$20:$B$38,MATCH(JJ3,Feiertage!$T$20:$T$38,0)),""))</f>
        <v/>
      </c>
      <c r="JK4">
        <f>IF(JK3=0,"",IFERROR(INDEX(Feiertage!$B$20:$B$38,MATCH(JK3,Feiertage!$T$20:$T$38,0)),""))</f>
        <v/>
      </c>
      <c r="JL4">
        <f>IF(JL3=0,"",IFERROR(INDEX(Feiertage!$B$20:$B$38,MATCH(JL3,Feiertage!$T$20:$T$38,0)),""))</f>
        <v/>
      </c>
      <c r="JM4">
        <f>IF(JM3=0,"",IFERROR(INDEX(Feiertage!$B$20:$B$38,MATCH(JM3,Feiertage!$T$20:$T$38,0)),""))</f>
        <v/>
      </c>
      <c r="JN4">
        <f>IF(JN3=0,"",IFERROR(INDEX(Feiertage!$B$20:$B$38,MATCH(JN3,Feiertage!$T$20:$T$38,0)),""))</f>
        <v/>
      </c>
      <c r="JO4">
        <f>IF(JO3=0,"",IFERROR(INDEX(Feiertage!$B$20:$B$38,MATCH(JO3,Feiertage!$T$20:$T$38,0)),""))</f>
        <v/>
      </c>
      <c r="JP4">
        <f>IF(JP3=0,"",IFERROR(INDEX(Feiertage!$B$20:$B$38,MATCH(JP3,Feiertage!$T$20:$T$38,0)),""))</f>
        <v/>
      </c>
      <c r="JQ4">
        <f>IF(JQ3=0,"",IFERROR(INDEX(Feiertage!$B$20:$B$38,MATCH(JQ3,Feiertage!$T$20:$T$38,0)),""))</f>
        <v/>
      </c>
      <c r="JR4">
        <f>IF(JR3=0,"",IFERROR(INDEX(Feiertage!$B$20:$B$38,MATCH(JR3,Feiertage!$T$20:$T$38,0)),""))</f>
        <v/>
      </c>
      <c r="JS4">
        <f>IF(JS3=0,"",IFERROR(INDEX(Feiertage!$B$20:$B$38,MATCH(JS3,Feiertage!$T$20:$T$38,0)),""))</f>
        <v/>
      </c>
      <c r="JT4">
        <f>IF(JT3=0,"",IFERROR(INDEX(Feiertage!$B$20:$B$38,MATCH(JT3,Feiertage!$T$20:$T$38,0)),""))</f>
        <v/>
      </c>
      <c r="JU4">
        <f>IF(JU3=0,"",IFERROR(INDEX(Feiertage!$B$20:$B$38,MATCH(JU3,Feiertage!$T$20:$T$38,0)),""))</f>
        <v/>
      </c>
      <c r="JV4">
        <f>IF(JV3=0,"",IFERROR(INDEX(Feiertage!$B$20:$B$38,MATCH(JV3,Feiertage!$T$20:$T$38,0)),""))</f>
        <v/>
      </c>
      <c r="JW4">
        <f>IF(JW3=0,"",IFERROR(INDEX(Feiertage!$B$20:$B$38,MATCH(JW3,Feiertage!$T$20:$T$38,0)),""))</f>
        <v/>
      </c>
      <c r="JX4">
        <f>IF(JX3=0,"",IFERROR(INDEX(Feiertage!$B$20:$B$38,MATCH(JX3,Feiertage!$T$20:$T$38,0)),""))</f>
        <v/>
      </c>
      <c r="JY4">
        <f>IF(JY3=0,"",IFERROR(INDEX(Feiertage!$B$20:$B$38,MATCH(JY3,Feiertage!$T$20:$T$38,0)),""))</f>
        <v/>
      </c>
      <c r="JZ4">
        <f>IF(JZ3=0,"",IFERROR(INDEX(Feiertage!$B$20:$B$38,MATCH(JZ3,Feiertage!$T$20:$T$38,0)),""))</f>
        <v/>
      </c>
      <c r="KA4">
        <f>IF(KA3=0,"",IFERROR(INDEX(Feiertage!$B$20:$B$38,MATCH(KA3,Feiertage!$T$20:$T$38,0)),""))</f>
        <v/>
      </c>
      <c r="KB4">
        <f>IF(KB3=0,"",IFERROR(INDEX(Feiertage!$B$20:$B$38,MATCH(KB3,Feiertage!$T$20:$T$38,0)),""))</f>
        <v/>
      </c>
      <c r="KC4">
        <f>IF(KC3=0,"",IFERROR(INDEX(Feiertage!$B$20:$B$38,MATCH(KC3,Feiertage!$T$20:$T$38,0)),""))</f>
        <v/>
      </c>
      <c r="KD4">
        <f>IF(KD3=0,"",IFERROR(INDEX(Feiertage!$B$20:$B$38,MATCH(KD3,Feiertage!$T$20:$T$38,0)),""))</f>
        <v/>
      </c>
      <c r="KE4">
        <f>IF(KE3=0,"",IFERROR(INDEX(Feiertage!$B$20:$B$38,MATCH(KE3,Feiertage!$T$20:$T$38,0)),""))</f>
        <v/>
      </c>
      <c r="KF4">
        <f>IF(KF3=0,"",IFERROR(INDEX(Feiertage!$B$20:$B$38,MATCH(KF3,Feiertage!$T$20:$T$38,0)),""))</f>
        <v/>
      </c>
      <c r="KG4">
        <f>IF(KG3=0,"",IFERROR(INDEX(Feiertage!$B$20:$B$38,MATCH(KG3,Feiertage!$T$20:$T$38,0)),""))</f>
        <v/>
      </c>
      <c r="KH4">
        <f>IF(KH3=0,"",IFERROR(INDEX(Feiertage!$B$20:$B$38,MATCH(KH3,Feiertage!$T$20:$T$38,0)),""))</f>
        <v/>
      </c>
      <c r="KI4">
        <f>IF(KI3=0,"",IFERROR(INDEX(Feiertage!$B$20:$B$38,MATCH(KI3,Feiertage!$T$20:$T$38,0)),""))</f>
        <v/>
      </c>
      <c r="KJ4">
        <f>IF(KJ3=0,"",IFERROR(INDEX(Feiertage!$B$20:$B$38,MATCH(KJ3,Feiertage!$T$20:$T$38,0)),""))</f>
        <v/>
      </c>
      <c r="KK4">
        <f>IF(KK3=0,"",IFERROR(INDEX(Feiertage!$B$20:$B$38,MATCH(KK3,Feiertage!$T$20:$T$38,0)),""))</f>
        <v/>
      </c>
      <c r="KL4">
        <f>IF(KL3=0,"",IFERROR(INDEX(Feiertage!$B$20:$B$38,MATCH(KL3,Feiertage!$T$20:$T$38,0)),""))</f>
        <v/>
      </c>
      <c r="KM4">
        <f>IF(KM3=0,"",IFERROR(INDEX(Feiertage!$B$20:$B$38,MATCH(KM3,Feiertage!$T$20:$T$38,0)),""))</f>
        <v/>
      </c>
      <c r="KN4">
        <f>IF(KN3=0,"",IFERROR(INDEX(Feiertage!$B$20:$B$38,MATCH(KN3,Feiertage!$T$20:$T$38,0)),""))</f>
        <v/>
      </c>
      <c r="KO4">
        <f>IF(KO3=0,"",IFERROR(INDEX(Feiertage!$B$20:$B$38,MATCH(KO3,Feiertage!$T$20:$T$38,0)),""))</f>
        <v/>
      </c>
      <c r="KP4">
        <f>IF(KP3=0,"",IFERROR(INDEX(Feiertage!$B$20:$B$38,MATCH(KP3,Feiertage!$T$20:$T$38,0)),""))</f>
        <v/>
      </c>
      <c r="KQ4">
        <f>IF(KQ3=0,"",IFERROR(INDEX(Feiertage!$B$20:$B$38,MATCH(KQ3,Feiertage!$T$20:$T$38,0)),""))</f>
        <v/>
      </c>
      <c r="KR4">
        <f>IF(KR3=0,"",IFERROR(INDEX(Feiertage!$B$20:$B$38,MATCH(KR3,Feiertage!$T$20:$T$38,0)),""))</f>
        <v/>
      </c>
      <c r="KS4">
        <f>IF(KS3=0,"",IFERROR(INDEX(Feiertage!$B$20:$B$38,MATCH(KS3,Feiertage!$T$20:$T$38,0)),""))</f>
        <v/>
      </c>
      <c r="KT4">
        <f>IF(KT3=0,"",IFERROR(INDEX(Feiertage!$B$20:$B$38,MATCH(KT3,Feiertage!$T$20:$T$38,0)),""))</f>
        <v/>
      </c>
      <c r="KU4">
        <f>IF(KU3=0,"",IFERROR(INDEX(Feiertage!$B$20:$B$38,MATCH(KU3,Feiertage!$T$20:$T$38,0)),""))</f>
        <v/>
      </c>
      <c r="KV4">
        <f>IF(KV3=0,"",IFERROR(INDEX(Feiertage!$B$20:$B$38,MATCH(KV3,Feiertage!$T$20:$T$38,0)),""))</f>
        <v/>
      </c>
      <c r="KW4">
        <f>IF(KW3=0,"",IFERROR(INDEX(Feiertage!$B$20:$B$38,MATCH(KW3,Feiertage!$T$20:$T$38,0)),""))</f>
        <v/>
      </c>
      <c r="KX4">
        <f>IF(KX3=0,"",IFERROR(INDEX(Feiertage!$B$20:$B$38,MATCH(KX3,Feiertage!$T$20:$T$38,0)),""))</f>
        <v/>
      </c>
      <c r="KY4">
        <f>IF(KY3=0,"",IFERROR(INDEX(Feiertage!$B$20:$B$38,MATCH(KY3,Feiertage!$T$20:$T$38,0)),""))</f>
        <v/>
      </c>
      <c r="KZ4">
        <f>IF(KZ3=0,"",IFERROR(INDEX(Feiertage!$B$20:$B$38,MATCH(KZ3,Feiertage!$T$20:$T$38,0)),""))</f>
        <v/>
      </c>
      <c r="LA4">
        <f>IF(LA3=0,"",IFERROR(INDEX(Feiertage!$B$20:$B$38,MATCH(LA3,Feiertage!$T$20:$T$38,0)),""))</f>
        <v/>
      </c>
      <c r="LB4">
        <f>IF(LB3=0,"",IFERROR(INDEX(Feiertage!$B$20:$B$38,MATCH(LB3,Feiertage!$T$20:$T$38,0)),""))</f>
        <v/>
      </c>
      <c r="LC4">
        <f>IF(LC3=0,"",IFERROR(INDEX(Feiertage!$B$20:$B$38,MATCH(LC3,Feiertage!$T$20:$T$38,0)),""))</f>
        <v/>
      </c>
      <c r="LD4">
        <f>IF(LD3=0,"",IFERROR(INDEX(Feiertage!$B$20:$B$38,MATCH(LD3,Feiertage!$T$20:$T$38,0)),""))</f>
        <v/>
      </c>
      <c r="LE4">
        <f>IF(LE3=0,"",IFERROR(INDEX(Feiertage!$B$20:$B$38,MATCH(LE3,Feiertage!$T$20:$T$38,0)),""))</f>
        <v/>
      </c>
      <c r="LF4">
        <f>IF(LF3=0,"",IFERROR(INDEX(Feiertage!$B$20:$B$38,MATCH(LF3,Feiertage!$T$20:$T$38,0)),""))</f>
        <v/>
      </c>
      <c r="LG4">
        <f>IF(LG3=0,"",IFERROR(INDEX(Feiertage!$B$20:$B$38,MATCH(LG3,Feiertage!$T$20:$T$38,0)),""))</f>
        <v/>
      </c>
      <c r="LH4">
        <f>IF(LH3=0,"",IFERROR(INDEX(Feiertage!$B$20:$B$38,MATCH(LH3,Feiertage!$T$20:$T$38,0)),""))</f>
        <v/>
      </c>
      <c r="LI4">
        <f>IF(LI3=0,"",IFERROR(INDEX(Feiertage!$B$20:$B$38,MATCH(LI3,Feiertage!$T$20:$T$38,0)),""))</f>
        <v/>
      </c>
      <c r="LJ4">
        <f>IF(LJ3=0,"",IFERROR(INDEX(Feiertage!$B$20:$B$38,MATCH(LJ3,Feiertage!$T$20:$T$38,0)),""))</f>
        <v/>
      </c>
      <c r="LK4">
        <f>IF(LK3=0,"",IFERROR(INDEX(Feiertage!$B$20:$B$38,MATCH(LK3,Feiertage!$T$20:$T$38,0)),""))</f>
        <v/>
      </c>
      <c r="LL4">
        <f>IF(LL3=0,"",IFERROR(INDEX(Feiertage!$B$20:$B$38,MATCH(LL3,Feiertage!$T$20:$T$38,0)),""))</f>
        <v/>
      </c>
      <c r="LM4">
        <f>IF(LM3=0,"",IFERROR(INDEX(Feiertage!$B$20:$B$38,MATCH(LM3,Feiertage!$T$20:$T$38,0)),""))</f>
        <v/>
      </c>
      <c r="LN4">
        <f>IF(LN3=0,"",IFERROR(INDEX(Feiertage!$B$20:$B$38,MATCH(LN3,Feiertage!$T$20:$T$38,0)),""))</f>
        <v/>
      </c>
      <c r="LO4">
        <f>IF(LO3=0,"",IFERROR(INDEX(Feiertage!$B$20:$B$38,MATCH(LO3,Feiertage!$T$20:$T$38,0)),""))</f>
        <v/>
      </c>
      <c r="LP4">
        <f>IF(LP3=0,"",IFERROR(INDEX(Feiertage!$B$20:$B$38,MATCH(LP3,Feiertage!$T$20:$T$38,0)),""))</f>
        <v/>
      </c>
      <c r="LQ4">
        <f>IF(LQ3=0,"",IFERROR(INDEX(Feiertage!$B$20:$B$38,MATCH(LQ3,Feiertage!$T$20:$T$38,0)),""))</f>
        <v/>
      </c>
      <c r="LR4">
        <f>IF(LR3=0,"",IFERROR(INDEX(Feiertage!$B$20:$B$38,MATCH(LR3,Feiertage!$T$20:$T$38,0)),""))</f>
        <v/>
      </c>
      <c r="LS4">
        <f>IF(LS3=0,"",IFERROR(INDEX(Feiertage!$B$20:$B$38,MATCH(LS3,Feiertage!$T$20:$T$38,0)),""))</f>
        <v/>
      </c>
      <c r="LT4">
        <f>IF(LT3=0,"",IFERROR(INDEX(Feiertage!$B$20:$B$38,MATCH(LT3,Feiertage!$T$20:$T$38,0)),""))</f>
        <v/>
      </c>
      <c r="LU4">
        <f>IF(LU3=0,"",IFERROR(INDEX(Feiertage!$B$20:$B$38,MATCH(LU3,Feiertage!$T$20:$T$38,0)),""))</f>
        <v/>
      </c>
      <c r="LV4">
        <f>IF(LV3=0,"",IFERROR(INDEX(Feiertage!$B$20:$B$38,MATCH(LV3,Feiertage!$T$20:$T$38,0)),""))</f>
        <v/>
      </c>
      <c r="LW4">
        <f>IF(LW3=0,"",IFERROR(INDEX(Feiertage!$B$20:$B$38,MATCH(LW3,Feiertage!$T$20:$T$38,0)),""))</f>
        <v/>
      </c>
      <c r="LX4">
        <f>IF(LX3=0,"",IFERROR(INDEX(Feiertage!$B$20:$B$38,MATCH(LX3,Feiertage!$T$20:$T$38,0)),""))</f>
        <v/>
      </c>
      <c r="LY4">
        <f>IF(LY3=0,"",IFERROR(INDEX(Feiertage!$B$20:$B$38,MATCH(LY3,Feiertage!$T$20:$T$38,0)),""))</f>
        <v/>
      </c>
      <c r="LZ4">
        <f>IF(LZ3=0,"",IFERROR(INDEX(Feiertage!$B$20:$B$38,MATCH(LZ3,Feiertage!$T$20:$T$38,0)),""))</f>
        <v/>
      </c>
      <c r="MA4">
        <f>IF(MA3=0,"",IFERROR(INDEX(Feiertage!$B$20:$B$38,MATCH(MA3,Feiertage!$T$20:$T$38,0)),""))</f>
        <v/>
      </c>
      <c r="MB4">
        <f>IF(MB3=0,"",IFERROR(INDEX(Feiertage!$B$20:$B$38,MATCH(MB3,Feiertage!$T$20:$T$38,0)),""))</f>
        <v/>
      </c>
      <c r="MC4">
        <f>IF(MC3=0,"",IFERROR(INDEX(Feiertage!$B$20:$B$38,MATCH(MC3,Feiertage!$T$20:$T$38,0)),""))</f>
        <v/>
      </c>
      <c r="MD4">
        <f>IF(MD3=0,"",IFERROR(INDEX(Feiertage!$B$20:$B$38,MATCH(MD3,Feiertage!$T$20:$T$38,0)),""))</f>
        <v/>
      </c>
      <c r="ME4">
        <f>IF(ME3=0,"",IFERROR(INDEX(Feiertage!$B$20:$B$38,MATCH(ME3,Feiertage!$T$20:$T$38,0)),""))</f>
        <v/>
      </c>
      <c r="MF4">
        <f>IF(MF3=0,"",IFERROR(INDEX(Feiertage!$B$20:$B$38,MATCH(MF3,Feiertage!$T$20:$T$38,0)),""))</f>
        <v/>
      </c>
      <c r="MG4">
        <f>IF(MG3=0,"",IFERROR(INDEX(Feiertage!$B$20:$B$38,MATCH(MG3,Feiertage!$T$20:$T$38,0)),""))</f>
        <v/>
      </c>
      <c r="MH4">
        <f>IF(MH3=0,"",IFERROR(INDEX(Feiertage!$B$20:$B$38,MATCH(MH3,Feiertage!$T$20:$T$38,0)),""))</f>
        <v/>
      </c>
      <c r="MI4">
        <f>IF(MI3=0,"",IFERROR(INDEX(Feiertage!$B$20:$B$38,MATCH(MI3,Feiertage!$T$20:$T$38,0)),""))</f>
        <v/>
      </c>
      <c r="MJ4">
        <f>IF(MJ3=0,"",IFERROR(INDEX(Feiertage!$B$20:$B$38,MATCH(MJ3,Feiertage!$T$20:$T$38,0)),""))</f>
        <v/>
      </c>
      <c r="MK4">
        <f>IF(MK3=0,"",IFERROR(INDEX(Feiertage!$B$20:$B$38,MATCH(MK3,Feiertage!$T$20:$T$38,0)),""))</f>
        <v/>
      </c>
      <c r="ML4">
        <f>IF(ML3=0,"",IFERROR(INDEX(Feiertage!$B$20:$B$38,MATCH(ML3,Feiertage!$T$20:$T$38,0)),""))</f>
        <v/>
      </c>
      <c r="MM4">
        <f>IF(MM3=0,"",IFERROR(INDEX(Feiertage!$B$20:$B$38,MATCH(MM3,Feiertage!$T$20:$T$38,0)),""))</f>
        <v/>
      </c>
      <c r="MN4">
        <f>IF(MN3=0,"",IFERROR(INDEX(Feiertage!$B$20:$B$38,MATCH(MN3,Feiertage!$T$20:$T$38,0)),""))</f>
        <v/>
      </c>
      <c r="MO4">
        <f>IF(MO3=0,"",IFERROR(INDEX(Feiertage!$B$20:$B$38,MATCH(MO3,Feiertage!$T$20:$T$38,0)),""))</f>
        <v/>
      </c>
      <c r="MP4">
        <f>IF(MP3=0,"",IFERROR(INDEX(Feiertage!$B$20:$B$38,MATCH(MP3,Feiertage!$T$20:$T$38,0)),""))</f>
        <v/>
      </c>
      <c r="MQ4">
        <f>IF(MQ3=0,"",IFERROR(INDEX(Feiertage!$B$20:$B$38,MATCH(MQ3,Feiertage!$T$20:$T$38,0)),""))</f>
        <v/>
      </c>
      <c r="MR4">
        <f>IF(MR3=0,"",IFERROR(INDEX(Feiertage!$B$20:$B$38,MATCH(MR3,Feiertage!$T$20:$T$38,0)),""))</f>
        <v/>
      </c>
      <c r="MS4">
        <f>IF(MS3=0,"",IFERROR(INDEX(Feiertage!$B$20:$B$38,MATCH(MS3,Feiertage!$T$20:$T$38,0)),""))</f>
        <v/>
      </c>
      <c r="MT4">
        <f>IF(MT3=0,"",IFERROR(INDEX(Feiertage!$B$20:$B$38,MATCH(MT3,Feiertage!$T$20:$T$38,0)),""))</f>
        <v/>
      </c>
      <c r="MU4">
        <f>IF(MU3=0,"",IFERROR(INDEX(Feiertage!$B$20:$B$38,MATCH(MU3,Feiertage!$T$20:$T$38,0)),""))</f>
        <v/>
      </c>
      <c r="MV4">
        <f>IF(MV3=0,"",IFERROR(INDEX(Feiertage!$B$20:$B$38,MATCH(MV3,Feiertage!$T$20:$T$38,0)),""))</f>
        <v/>
      </c>
      <c r="MW4">
        <f>IF(MW3=0,"",IFERROR(INDEX(Feiertage!$B$20:$B$38,MATCH(MW3,Feiertage!$T$20:$T$38,0)),""))</f>
        <v/>
      </c>
      <c r="MX4">
        <f>IF(MX3=0,"",IFERROR(INDEX(Feiertage!$B$20:$B$38,MATCH(MX3,Feiertage!$T$20:$T$38,0)),""))</f>
        <v/>
      </c>
      <c r="MY4">
        <f>IF(MY3=0,"",IFERROR(INDEX(Feiertage!$B$20:$B$38,MATCH(MY3,Feiertage!$T$20:$T$38,0)),""))</f>
        <v/>
      </c>
      <c r="MZ4">
        <f>IF(MZ3=0,"",IFERROR(INDEX(Feiertage!$B$20:$B$38,MATCH(MZ3,Feiertage!$T$20:$T$38,0)),""))</f>
        <v/>
      </c>
      <c r="NA4">
        <f>IF(NA3=0,"",IFERROR(INDEX(Feiertage!$B$20:$B$38,MATCH(NA3,Feiertage!$T$20:$T$38,0)),""))</f>
        <v/>
      </c>
      <c r="NB4">
        <f>IF(NB3=0,"",IFERROR(INDEX(Feiertage!$B$20:$B$38,MATCH(NB3,Feiertage!$T$20:$T$38,0)),""))</f>
        <v/>
      </c>
      <c r="NC4">
        <f>IF(NC3=0,"",IFERROR(INDEX(Feiertage!$B$20:$B$38,MATCH(NC3,Feiertage!$T$20:$T$38,0)),""))</f>
        <v/>
      </c>
      <c r="ND4">
        <f>IF(ND3=0,"",IFERROR(INDEX(Feiertage!$B$20:$B$38,MATCH(ND3,Feiertage!$T$20:$T$38,0)),""))</f>
        <v/>
      </c>
      <c r="NE4">
        <f>IF(NE3=0,"",IFERROR(INDEX(Feiertage!$B$20:$B$38,MATCH(NE3,Feiertage!$T$20:$T$38,0)),""))</f>
        <v/>
      </c>
      <c r="NF4">
        <f>IF(NF3=0,"",IFERROR(INDEX(Feiertage!$B$20:$B$38,MATCH(NF3,Feiertage!$T$20:$T$38,0)),""))</f>
        <v/>
      </c>
    </row>
    <row r="5" hidden="1">
      <c r="E5">
        <f>IF(E3=0,0,IF(OR(WEEKDAY(E3,2)&gt;5,E4&lt;&gt;""),0,1))</f>
        <v/>
      </c>
      <c r="F5">
        <f>IF(F3=0,0,IF(OR(WEEKDAY(F3,2)&gt;5,F4&lt;&gt;""),0,1))</f>
        <v/>
      </c>
      <c r="G5">
        <f>IF(G3=0,0,IF(OR(WEEKDAY(G3,2)&gt;5,G4&lt;&gt;""),0,1))</f>
        <v/>
      </c>
      <c r="H5">
        <f>IF(H3=0,0,IF(OR(WEEKDAY(H3,2)&gt;5,H4&lt;&gt;""),0,1))</f>
        <v/>
      </c>
      <c r="I5">
        <f>IF(I3=0,0,IF(OR(WEEKDAY(I3,2)&gt;5,I4&lt;&gt;""),0,1))</f>
        <v/>
      </c>
      <c r="J5">
        <f>IF(J3=0,0,IF(OR(WEEKDAY(J3,2)&gt;5,J4&lt;&gt;""),0,1))</f>
        <v/>
      </c>
      <c r="K5">
        <f>IF(K3=0,0,IF(OR(WEEKDAY(K3,2)&gt;5,K4&lt;&gt;""),0,1))</f>
        <v/>
      </c>
      <c r="L5">
        <f>IF(L3=0,0,IF(OR(WEEKDAY(L3,2)&gt;5,L4&lt;&gt;""),0,1))</f>
        <v/>
      </c>
      <c r="M5">
        <f>IF(M3=0,0,IF(OR(WEEKDAY(M3,2)&gt;5,M4&lt;&gt;""),0,1))</f>
        <v/>
      </c>
      <c r="N5">
        <f>IF(N3=0,0,IF(OR(WEEKDAY(N3,2)&gt;5,N4&lt;&gt;""),0,1))</f>
        <v/>
      </c>
      <c r="O5">
        <f>IF(O3=0,0,IF(OR(WEEKDAY(O3,2)&gt;5,O4&lt;&gt;""),0,1))</f>
        <v/>
      </c>
      <c r="P5">
        <f>IF(P3=0,0,IF(OR(WEEKDAY(P3,2)&gt;5,P4&lt;&gt;""),0,1))</f>
        <v/>
      </c>
      <c r="Q5">
        <f>IF(Q3=0,0,IF(OR(WEEKDAY(Q3,2)&gt;5,Q4&lt;&gt;""),0,1))</f>
        <v/>
      </c>
      <c r="R5">
        <f>IF(R3=0,0,IF(OR(WEEKDAY(R3,2)&gt;5,R4&lt;&gt;""),0,1))</f>
        <v/>
      </c>
      <c r="S5">
        <f>IF(S3=0,0,IF(OR(WEEKDAY(S3,2)&gt;5,S4&lt;&gt;""),0,1))</f>
        <v/>
      </c>
      <c r="T5">
        <f>IF(T3=0,0,IF(OR(WEEKDAY(T3,2)&gt;5,T4&lt;&gt;""),0,1))</f>
        <v/>
      </c>
      <c r="U5">
        <f>IF(U3=0,0,IF(OR(WEEKDAY(U3,2)&gt;5,U4&lt;&gt;""),0,1))</f>
        <v/>
      </c>
      <c r="V5">
        <f>IF(V3=0,0,IF(OR(WEEKDAY(V3,2)&gt;5,V4&lt;&gt;""),0,1))</f>
        <v/>
      </c>
      <c r="W5">
        <f>IF(W3=0,0,IF(OR(WEEKDAY(W3,2)&gt;5,W4&lt;&gt;""),0,1))</f>
        <v/>
      </c>
      <c r="X5">
        <f>IF(X3=0,0,IF(OR(WEEKDAY(X3,2)&gt;5,X4&lt;&gt;""),0,1))</f>
        <v/>
      </c>
      <c r="Y5">
        <f>IF(Y3=0,0,IF(OR(WEEKDAY(Y3,2)&gt;5,Y4&lt;&gt;""),0,1))</f>
        <v/>
      </c>
      <c r="Z5">
        <f>IF(Z3=0,0,IF(OR(WEEKDAY(Z3,2)&gt;5,Z4&lt;&gt;""),0,1))</f>
        <v/>
      </c>
      <c r="AA5">
        <f>IF(AA3=0,0,IF(OR(WEEKDAY(AA3,2)&gt;5,AA4&lt;&gt;""),0,1))</f>
        <v/>
      </c>
      <c r="AB5">
        <f>IF(AB3=0,0,IF(OR(WEEKDAY(AB3,2)&gt;5,AB4&lt;&gt;""),0,1))</f>
        <v/>
      </c>
      <c r="AC5">
        <f>IF(AC3=0,0,IF(OR(WEEKDAY(AC3,2)&gt;5,AC4&lt;&gt;""),0,1))</f>
        <v/>
      </c>
      <c r="AD5">
        <f>IF(AD3=0,0,IF(OR(WEEKDAY(AD3,2)&gt;5,AD4&lt;&gt;""),0,1))</f>
        <v/>
      </c>
      <c r="AE5">
        <f>IF(AE3=0,0,IF(OR(WEEKDAY(AE3,2)&gt;5,AE4&lt;&gt;""),0,1))</f>
        <v/>
      </c>
      <c r="AF5">
        <f>IF(AF3=0,0,IF(OR(WEEKDAY(AF3,2)&gt;5,AF4&lt;&gt;""),0,1))</f>
        <v/>
      </c>
      <c r="AG5">
        <f>IF(AG3=0,0,IF(OR(WEEKDAY(AG3,2)&gt;5,AG4&lt;&gt;""),0,1))</f>
        <v/>
      </c>
      <c r="AH5">
        <f>IF(AH3=0,0,IF(OR(WEEKDAY(AH3,2)&gt;5,AH4&lt;&gt;""),0,1))</f>
        <v/>
      </c>
      <c r="AI5">
        <f>IF(AI3=0,0,IF(OR(WEEKDAY(AI3,2)&gt;5,AI4&lt;&gt;""),0,1))</f>
        <v/>
      </c>
      <c r="AJ5">
        <f>IF(AJ3=0,0,IF(OR(WEEKDAY(AJ3,2)&gt;5,AJ4&lt;&gt;""),0,1))</f>
        <v/>
      </c>
      <c r="AK5">
        <f>IF(AK3=0,0,IF(OR(WEEKDAY(AK3,2)&gt;5,AK4&lt;&gt;""),0,1))</f>
        <v/>
      </c>
      <c r="AL5">
        <f>IF(AL3=0,0,IF(OR(WEEKDAY(AL3,2)&gt;5,AL4&lt;&gt;""),0,1))</f>
        <v/>
      </c>
      <c r="AM5">
        <f>IF(AM3=0,0,IF(OR(WEEKDAY(AM3,2)&gt;5,AM4&lt;&gt;""),0,1))</f>
        <v/>
      </c>
      <c r="AN5">
        <f>IF(AN3=0,0,IF(OR(WEEKDAY(AN3,2)&gt;5,AN4&lt;&gt;""),0,1))</f>
        <v/>
      </c>
      <c r="AO5">
        <f>IF(AO3=0,0,IF(OR(WEEKDAY(AO3,2)&gt;5,AO4&lt;&gt;""),0,1))</f>
        <v/>
      </c>
      <c r="AP5">
        <f>IF(AP3=0,0,IF(OR(WEEKDAY(AP3,2)&gt;5,AP4&lt;&gt;""),0,1))</f>
        <v/>
      </c>
      <c r="AQ5">
        <f>IF(AQ3=0,0,IF(OR(WEEKDAY(AQ3,2)&gt;5,AQ4&lt;&gt;""),0,1))</f>
        <v/>
      </c>
      <c r="AR5">
        <f>IF(AR3=0,0,IF(OR(WEEKDAY(AR3,2)&gt;5,AR4&lt;&gt;""),0,1))</f>
        <v/>
      </c>
      <c r="AS5">
        <f>IF(AS3=0,0,IF(OR(WEEKDAY(AS3,2)&gt;5,AS4&lt;&gt;""),0,1))</f>
        <v/>
      </c>
      <c r="AT5">
        <f>IF(AT3=0,0,IF(OR(WEEKDAY(AT3,2)&gt;5,AT4&lt;&gt;""),0,1))</f>
        <v/>
      </c>
      <c r="AU5">
        <f>IF(AU3=0,0,IF(OR(WEEKDAY(AU3,2)&gt;5,AU4&lt;&gt;""),0,1))</f>
        <v/>
      </c>
      <c r="AV5">
        <f>IF(AV3=0,0,IF(OR(WEEKDAY(AV3,2)&gt;5,AV4&lt;&gt;""),0,1))</f>
        <v/>
      </c>
      <c r="AW5">
        <f>IF(AW3=0,0,IF(OR(WEEKDAY(AW3,2)&gt;5,AW4&lt;&gt;""),0,1))</f>
        <v/>
      </c>
      <c r="AX5">
        <f>IF(AX3=0,0,IF(OR(WEEKDAY(AX3,2)&gt;5,AX4&lt;&gt;""),0,1))</f>
        <v/>
      </c>
      <c r="AY5">
        <f>IF(AY3=0,0,IF(OR(WEEKDAY(AY3,2)&gt;5,AY4&lt;&gt;""),0,1))</f>
        <v/>
      </c>
      <c r="AZ5">
        <f>IF(AZ3=0,0,IF(OR(WEEKDAY(AZ3,2)&gt;5,AZ4&lt;&gt;""),0,1))</f>
        <v/>
      </c>
      <c r="BA5">
        <f>IF(BA3=0,0,IF(OR(WEEKDAY(BA3,2)&gt;5,BA4&lt;&gt;""),0,1))</f>
        <v/>
      </c>
      <c r="BB5">
        <f>IF(BB3=0,0,IF(OR(WEEKDAY(BB3,2)&gt;5,BB4&lt;&gt;""),0,1))</f>
        <v/>
      </c>
      <c r="BC5">
        <f>IF(BC3=0,0,IF(OR(WEEKDAY(BC3,2)&gt;5,BC4&lt;&gt;""),0,1))</f>
        <v/>
      </c>
      <c r="BD5">
        <f>IF(BD3=0,0,IF(OR(WEEKDAY(BD3,2)&gt;5,BD4&lt;&gt;""),0,1))</f>
        <v/>
      </c>
      <c r="BE5">
        <f>IF(BE3=0,0,IF(OR(WEEKDAY(BE3,2)&gt;5,BE4&lt;&gt;""),0,1))</f>
        <v/>
      </c>
      <c r="BF5">
        <f>IF(BF3=0,0,IF(OR(WEEKDAY(BF3,2)&gt;5,BF4&lt;&gt;""),0,1))</f>
        <v/>
      </c>
      <c r="BG5">
        <f>IF(BG3=0,0,IF(OR(WEEKDAY(BG3,2)&gt;5,BG4&lt;&gt;""),0,1))</f>
        <v/>
      </c>
      <c r="BH5">
        <f>IF(BH3=0,0,IF(OR(WEEKDAY(BH3,2)&gt;5,BH4&lt;&gt;""),0,1))</f>
        <v/>
      </c>
      <c r="BI5">
        <f>IF(BI3=0,0,IF(OR(WEEKDAY(BI3,2)&gt;5,BI4&lt;&gt;""),0,1))</f>
        <v/>
      </c>
      <c r="BJ5">
        <f>IF(BJ3=0,0,IF(OR(WEEKDAY(BJ3,2)&gt;5,BJ4&lt;&gt;""),0,1))</f>
        <v/>
      </c>
      <c r="BK5">
        <f>IF(BK3=0,0,IF(OR(WEEKDAY(BK3,2)&gt;5,BK4&lt;&gt;""),0,1))</f>
        <v/>
      </c>
      <c r="BL5">
        <f>IF(BL3=0,0,IF(OR(WEEKDAY(BL3,2)&gt;5,BL4&lt;&gt;""),0,1))</f>
        <v/>
      </c>
      <c r="BM5">
        <f>IF(BM3=0,0,IF(OR(WEEKDAY(BM3,2)&gt;5,BM4&lt;&gt;""),0,1))</f>
        <v/>
      </c>
      <c r="BN5">
        <f>IF(BN3=0,0,IF(OR(WEEKDAY(BN3,2)&gt;5,BN4&lt;&gt;""),0,1))</f>
        <v/>
      </c>
      <c r="BO5">
        <f>IF(BO3=0,0,IF(OR(WEEKDAY(BO3,2)&gt;5,BO4&lt;&gt;""),0,1))</f>
        <v/>
      </c>
      <c r="BP5">
        <f>IF(BP3=0,0,IF(OR(WEEKDAY(BP3,2)&gt;5,BP4&lt;&gt;""),0,1))</f>
        <v/>
      </c>
      <c r="BQ5">
        <f>IF(BQ3=0,0,IF(OR(WEEKDAY(BQ3,2)&gt;5,BQ4&lt;&gt;""),0,1))</f>
        <v/>
      </c>
      <c r="BR5">
        <f>IF(BR3=0,0,IF(OR(WEEKDAY(BR3,2)&gt;5,BR4&lt;&gt;""),0,1))</f>
        <v/>
      </c>
      <c r="BS5">
        <f>IF(BS3=0,0,IF(OR(WEEKDAY(BS3,2)&gt;5,BS4&lt;&gt;""),0,1))</f>
        <v/>
      </c>
      <c r="BT5">
        <f>IF(BT3=0,0,IF(OR(WEEKDAY(BT3,2)&gt;5,BT4&lt;&gt;""),0,1))</f>
        <v/>
      </c>
      <c r="BU5">
        <f>IF(BU3=0,0,IF(OR(WEEKDAY(BU3,2)&gt;5,BU4&lt;&gt;""),0,1))</f>
        <v/>
      </c>
      <c r="BV5">
        <f>IF(BV3=0,0,IF(OR(WEEKDAY(BV3,2)&gt;5,BV4&lt;&gt;""),0,1))</f>
        <v/>
      </c>
      <c r="BW5">
        <f>IF(BW3=0,0,IF(OR(WEEKDAY(BW3,2)&gt;5,BW4&lt;&gt;""),0,1))</f>
        <v/>
      </c>
      <c r="BX5">
        <f>IF(BX3=0,0,IF(OR(WEEKDAY(BX3,2)&gt;5,BX4&lt;&gt;""),0,1))</f>
        <v/>
      </c>
      <c r="BY5">
        <f>IF(BY3=0,0,IF(OR(WEEKDAY(BY3,2)&gt;5,BY4&lt;&gt;""),0,1))</f>
        <v/>
      </c>
      <c r="BZ5">
        <f>IF(BZ3=0,0,IF(OR(WEEKDAY(BZ3,2)&gt;5,BZ4&lt;&gt;""),0,1))</f>
        <v/>
      </c>
      <c r="CA5">
        <f>IF(CA3=0,0,IF(OR(WEEKDAY(CA3,2)&gt;5,CA4&lt;&gt;""),0,1))</f>
        <v/>
      </c>
      <c r="CB5">
        <f>IF(CB3=0,0,IF(OR(WEEKDAY(CB3,2)&gt;5,CB4&lt;&gt;""),0,1))</f>
        <v/>
      </c>
      <c r="CC5">
        <f>IF(CC3=0,0,IF(OR(WEEKDAY(CC3,2)&gt;5,CC4&lt;&gt;""),0,1))</f>
        <v/>
      </c>
      <c r="CD5">
        <f>IF(CD3=0,0,IF(OR(WEEKDAY(CD3,2)&gt;5,CD4&lt;&gt;""),0,1))</f>
        <v/>
      </c>
      <c r="CE5">
        <f>IF(CE3=0,0,IF(OR(WEEKDAY(CE3,2)&gt;5,CE4&lt;&gt;""),0,1))</f>
        <v/>
      </c>
      <c r="CF5">
        <f>IF(CF3=0,0,IF(OR(WEEKDAY(CF3,2)&gt;5,CF4&lt;&gt;""),0,1))</f>
        <v/>
      </c>
      <c r="CG5">
        <f>IF(CG3=0,0,IF(OR(WEEKDAY(CG3,2)&gt;5,CG4&lt;&gt;""),0,1))</f>
        <v/>
      </c>
      <c r="CH5">
        <f>IF(CH3=0,0,IF(OR(WEEKDAY(CH3,2)&gt;5,CH4&lt;&gt;""),0,1))</f>
        <v/>
      </c>
      <c r="CI5">
        <f>IF(CI3=0,0,IF(OR(WEEKDAY(CI3,2)&gt;5,CI4&lt;&gt;""),0,1))</f>
        <v/>
      </c>
      <c r="CJ5">
        <f>IF(CJ3=0,0,IF(OR(WEEKDAY(CJ3,2)&gt;5,CJ4&lt;&gt;""),0,1))</f>
        <v/>
      </c>
      <c r="CK5">
        <f>IF(CK3=0,0,IF(OR(WEEKDAY(CK3,2)&gt;5,CK4&lt;&gt;""),0,1))</f>
        <v/>
      </c>
      <c r="CL5">
        <f>IF(CL3=0,0,IF(OR(WEEKDAY(CL3,2)&gt;5,CL4&lt;&gt;""),0,1))</f>
        <v/>
      </c>
      <c r="CM5">
        <f>IF(CM3=0,0,IF(OR(WEEKDAY(CM3,2)&gt;5,CM4&lt;&gt;""),0,1))</f>
        <v/>
      </c>
      <c r="CN5">
        <f>IF(CN3=0,0,IF(OR(WEEKDAY(CN3,2)&gt;5,CN4&lt;&gt;""),0,1))</f>
        <v/>
      </c>
      <c r="CO5">
        <f>IF(CO3=0,0,IF(OR(WEEKDAY(CO3,2)&gt;5,CO4&lt;&gt;""),0,1))</f>
        <v/>
      </c>
      <c r="CP5">
        <f>IF(CP3=0,0,IF(OR(WEEKDAY(CP3,2)&gt;5,CP4&lt;&gt;""),0,1))</f>
        <v/>
      </c>
      <c r="CQ5">
        <f>IF(CQ3=0,0,IF(OR(WEEKDAY(CQ3,2)&gt;5,CQ4&lt;&gt;""),0,1))</f>
        <v/>
      </c>
      <c r="CR5">
        <f>IF(CR3=0,0,IF(OR(WEEKDAY(CR3,2)&gt;5,CR4&lt;&gt;""),0,1))</f>
        <v/>
      </c>
      <c r="CS5">
        <f>IF(CS3=0,0,IF(OR(WEEKDAY(CS3,2)&gt;5,CS4&lt;&gt;""),0,1))</f>
        <v/>
      </c>
      <c r="CT5">
        <f>IF(CT3=0,0,IF(OR(WEEKDAY(CT3,2)&gt;5,CT4&lt;&gt;""),0,1))</f>
        <v/>
      </c>
      <c r="CU5">
        <f>IF(CU3=0,0,IF(OR(WEEKDAY(CU3,2)&gt;5,CU4&lt;&gt;""),0,1))</f>
        <v/>
      </c>
      <c r="CV5">
        <f>IF(CV3=0,0,IF(OR(WEEKDAY(CV3,2)&gt;5,CV4&lt;&gt;""),0,1))</f>
        <v/>
      </c>
      <c r="CW5">
        <f>IF(CW3=0,0,IF(OR(WEEKDAY(CW3,2)&gt;5,CW4&lt;&gt;""),0,1))</f>
        <v/>
      </c>
      <c r="CX5">
        <f>IF(CX3=0,0,IF(OR(WEEKDAY(CX3,2)&gt;5,CX4&lt;&gt;""),0,1))</f>
        <v/>
      </c>
      <c r="CY5">
        <f>IF(CY3=0,0,IF(OR(WEEKDAY(CY3,2)&gt;5,CY4&lt;&gt;""),0,1))</f>
        <v/>
      </c>
      <c r="CZ5">
        <f>IF(CZ3=0,0,IF(OR(WEEKDAY(CZ3,2)&gt;5,CZ4&lt;&gt;""),0,1))</f>
        <v/>
      </c>
      <c r="DA5">
        <f>IF(DA3=0,0,IF(OR(WEEKDAY(DA3,2)&gt;5,DA4&lt;&gt;""),0,1))</f>
        <v/>
      </c>
      <c r="DB5">
        <f>IF(DB3=0,0,IF(OR(WEEKDAY(DB3,2)&gt;5,DB4&lt;&gt;""),0,1))</f>
        <v/>
      </c>
      <c r="DC5">
        <f>IF(DC3=0,0,IF(OR(WEEKDAY(DC3,2)&gt;5,DC4&lt;&gt;""),0,1))</f>
        <v/>
      </c>
      <c r="DD5">
        <f>IF(DD3=0,0,IF(OR(WEEKDAY(DD3,2)&gt;5,DD4&lt;&gt;""),0,1))</f>
        <v/>
      </c>
      <c r="DE5">
        <f>IF(DE3=0,0,IF(OR(WEEKDAY(DE3,2)&gt;5,DE4&lt;&gt;""),0,1))</f>
        <v/>
      </c>
      <c r="DF5">
        <f>IF(DF3=0,0,IF(OR(WEEKDAY(DF3,2)&gt;5,DF4&lt;&gt;""),0,1))</f>
        <v/>
      </c>
      <c r="DG5">
        <f>IF(DG3=0,0,IF(OR(WEEKDAY(DG3,2)&gt;5,DG4&lt;&gt;""),0,1))</f>
        <v/>
      </c>
      <c r="DH5">
        <f>IF(DH3=0,0,IF(OR(WEEKDAY(DH3,2)&gt;5,DH4&lt;&gt;""),0,1))</f>
        <v/>
      </c>
      <c r="DI5">
        <f>IF(DI3=0,0,IF(OR(WEEKDAY(DI3,2)&gt;5,DI4&lt;&gt;""),0,1))</f>
        <v/>
      </c>
      <c r="DJ5">
        <f>IF(DJ3=0,0,IF(OR(WEEKDAY(DJ3,2)&gt;5,DJ4&lt;&gt;""),0,1))</f>
        <v/>
      </c>
      <c r="DK5">
        <f>IF(DK3=0,0,IF(OR(WEEKDAY(DK3,2)&gt;5,DK4&lt;&gt;""),0,1))</f>
        <v/>
      </c>
      <c r="DL5">
        <f>IF(DL3=0,0,IF(OR(WEEKDAY(DL3,2)&gt;5,DL4&lt;&gt;""),0,1))</f>
        <v/>
      </c>
      <c r="DM5">
        <f>IF(DM3=0,0,IF(OR(WEEKDAY(DM3,2)&gt;5,DM4&lt;&gt;""),0,1))</f>
        <v/>
      </c>
      <c r="DN5">
        <f>IF(DN3=0,0,IF(OR(WEEKDAY(DN3,2)&gt;5,DN4&lt;&gt;""),0,1))</f>
        <v/>
      </c>
      <c r="DO5">
        <f>IF(DO3=0,0,IF(OR(WEEKDAY(DO3,2)&gt;5,DO4&lt;&gt;""),0,1))</f>
        <v/>
      </c>
      <c r="DP5">
        <f>IF(DP3=0,0,IF(OR(WEEKDAY(DP3,2)&gt;5,DP4&lt;&gt;""),0,1))</f>
        <v/>
      </c>
      <c r="DQ5">
        <f>IF(DQ3=0,0,IF(OR(WEEKDAY(DQ3,2)&gt;5,DQ4&lt;&gt;""),0,1))</f>
        <v/>
      </c>
      <c r="DR5">
        <f>IF(DR3=0,0,IF(OR(WEEKDAY(DR3,2)&gt;5,DR4&lt;&gt;""),0,1))</f>
        <v/>
      </c>
      <c r="DS5">
        <f>IF(DS3=0,0,IF(OR(WEEKDAY(DS3,2)&gt;5,DS4&lt;&gt;""),0,1))</f>
        <v/>
      </c>
      <c r="DT5">
        <f>IF(DT3=0,0,IF(OR(WEEKDAY(DT3,2)&gt;5,DT4&lt;&gt;""),0,1))</f>
        <v/>
      </c>
      <c r="DU5">
        <f>IF(DU3=0,0,IF(OR(WEEKDAY(DU3,2)&gt;5,DU4&lt;&gt;""),0,1))</f>
        <v/>
      </c>
      <c r="DV5">
        <f>IF(DV3=0,0,IF(OR(WEEKDAY(DV3,2)&gt;5,DV4&lt;&gt;""),0,1))</f>
        <v/>
      </c>
      <c r="DW5">
        <f>IF(DW3=0,0,IF(OR(WEEKDAY(DW3,2)&gt;5,DW4&lt;&gt;""),0,1))</f>
        <v/>
      </c>
      <c r="DX5">
        <f>IF(DX3=0,0,IF(OR(WEEKDAY(DX3,2)&gt;5,DX4&lt;&gt;""),0,1))</f>
        <v/>
      </c>
      <c r="DY5">
        <f>IF(DY3=0,0,IF(OR(WEEKDAY(DY3,2)&gt;5,DY4&lt;&gt;""),0,1))</f>
        <v/>
      </c>
      <c r="DZ5">
        <f>IF(DZ3=0,0,IF(OR(WEEKDAY(DZ3,2)&gt;5,DZ4&lt;&gt;""),0,1))</f>
        <v/>
      </c>
      <c r="EA5">
        <f>IF(EA3=0,0,IF(OR(WEEKDAY(EA3,2)&gt;5,EA4&lt;&gt;""),0,1))</f>
        <v/>
      </c>
      <c r="EB5">
        <f>IF(EB3=0,0,IF(OR(WEEKDAY(EB3,2)&gt;5,EB4&lt;&gt;""),0,1))</f>
        <v/>
      </c>
      <c r="EC5">
        <f>IF(EC3=0,0,IF(OR(WEEKDAY(EC3,2)&gt;5,EC4&lt;&gt;""),0,1))</f>
        <v/>
      </c>
      <c r="ED5">
        <f>IF(ED3=0,0,IF(OR(WEEKDAY(ED3,2)&gt;5,ED4&lt;&gt;""),0,1))</f>
        <v/>
      </c>
      <c r="EE5">
        <f>IF(EE3=0,0,IF(OR(WEEKDAY(EE3,2)&gt;5,EE4&lt;&gt;""),0,1))</f>
        <v/>
      </c>
      <c r="EF5">
        <f>IF(EF3=0,0,IF(OR(WEEKDAY(EF3,2)&gt;5,EF4&lt;&gt;""),0,1))</f>
        <v/>
      </c>
      <c r="EG5">
        <f>IF(EG3=0,0,IF(OR(WEEKDAY(EG3,2)&gt;5,EG4&lt;&gt;""),0,1))</f>
        <v/>
      </c>
      <c r="EH5">
        <f>IF(EH3=0,0,IF(OR(WEEKDAY(EH3,2)&gt;5,EH4&lt;&gt;""),0,1))</f>
        <v/>
      </c>
      <c r="EI5">
        <f>IF(EI3=0,0,IF(OR(WEEKDAY(EI3,2)&gt;5,EI4&lt;&gt;""),0,1))</f>
        <v/>
      </c>
      <c r="EJ5">
        <f>IF(EJ3=0,0,IF(OR(WEEKDAY(EJ3,2)&gt;5,EJ4&lt;&gt;""),0,1))</f>
        <v/>
      </c>
      <c r="EK5">
        <f>IF(EK3=0,0,IF(OR(WEEKDAY(EK3,2)&gt;5,EK4&lt;&gt;""),0,1))</f>
        <v/>
      </c>
      <c r="EL5">
        <f>IF(EL3=0,0,IF(OR(WEEKDAY(EL3,2)&gt;5,EL4&lt;&gt;""),0,1))</f>
        <v/>
      </c>
      <c r="EM5">
        <f>IF(EM3=0,0,IF(OR(WEEKDAY(EM3,2)&gt;5,EM4&lt;&gt;""),0,1))</f>
        <v/>
      </c>
      <c r="EN5">
        <f>IF(EN3=0,0,IF(OR(WEEKDAY(EN3,2)&gt;5,EN4&lt;&gt;""),0,1))</f>
        <v/>
      </c>
      <c r="EO5">
        <f>IF(EO3=0,0,IF(OR(WEEKDAY(EO3,2)&gt;5,EO4&lt;&gt;""),0,1))</f>
        <v/>
      </c>
      <c r="EP5">
        <f>IF(EP3=0,0,IF(OR(WEEKDAY(EP3,2)&gt;5,EP4&lt;&gt;""),0,1))</f>
        <v/>
      </c>
      <c r="EQ5">
        <f>IF(EQ3=0,0,IF(OR(WEEKDAY(EQ3,2)&gt;5,EQ4&lt;&gt;""),0,1))</f>
        <v/>
      </c>
      <c r="ER5">
        <f>IF(ER3=0,0,IF(OR(WEEKDAY(ER3,2)&gt;5,ER4&lt;&gt;""),0,1))</f>
        <v/>
      </c>
      <c r="ES5">
        <f>IF(ES3=0,0,IF(OR(WEEKDAY(ES3,2)&gt;5,ES4&lt;&gt;""),0,1))</f>
        <v/>
      </c>
      <c r="ET5">
        <f>IF(ET3=0,0,IF(OR(WEEKDAY(ET3,2)&gt;5,ET4&lt;&gt;""),0,1))</f>
        <v/>
      </c>
      <c r="EU5">
        <f>IF(EU3=0,0,IF(OR(WEEKDAY(EU3,2)&gt;5,EU4&lt;&gt;""),0,1))</f>
        <v/>
      </c>
      <c r="EV5">
        <f>IF(EV3=0,0,IF(OR(WEEKDAY(EV3,2)&gt;5,EV4&lt;&gt;""),0,1))</f>
        <v/>
      </c>
      <c r="EW5">
        <f>IF(EW3=0,0,IF(OR(WEEKDAY(EW3,2)&gt;5,EW4&lt;&gt;""),0,1))</f>
        <v/>
      </c>
      <c r="EX5">
        <f>IF(EX3=0,0,IF(OR(WEEKDAY(EX3,2)&gt;5,EX4&lt;&gt;""),0,1))</f>
        <v/>
      </c>
      <c r="EY5">
        <f>IF(EY3=0,0,IF(OR(WEEKDAY(EY3,2)&gt;5,EY4&lt;&gt;""),0,1))</f>
        <v/>
      </c>
      <c r="EZ5">
        <f>IF(EZ3=0,0,IF(OR(WEEKDAY(EZ3,2)&gt;5,EZ4&lt;&gt;""),0,1))</f>
        <v/>
      </c>
      <c r="FA5">
        <f>IF(FA3=0,0,IF(OR(WEEKDAY(FA3,2)&gt;5,FA4&lt;&gt;""),0,1))</f>
        <v/>
      </c>
      <c r="FB5">
        <f>IF(FB3=0,0,IF(OR(WEEKDAY(FB3,2)&gt;5,FB4&lt;&gt;""),0,1))</f>
        <v/>
      </c>
      <c r="FC5">
        <f>IF(FC3=0,0,IF(OR(WEEKDAY(FC3,2)&gt;5,FC4&lt;&gt;""),0,1))</f>
        <v/>
      </c>
      <c r="FD5">
        <f>IF(FD3=0,0,IF(OR(WEEKDAY(FD3,2)&gt;5,FD4&lt;&gt;""),0,1))</f>
        <v/>
      </c>
      <c r="FE5">
        <f>IF(FE3=0,0,IF(OR(WEEKDAY(FE3,2)&gt;5,FE4&lt;&gt;""),0,1))</f>
        <v/>
      </c>
      <c r="FF5">
        <f>IF(FF3=0,0,IF(OR(WEEKDAY(FF3,2)&gt;5,FF4&lt;&gt;""),0,1))</f>
        <v/>
      </c>
      <c r="FG5">
        <f>IF(FG3=0,0,IF(OR(WEEKDAY(FG3,2)&gt;5,FG4&lt;&gt;""),0,1))</f>
        <v/>
      </c>
      <c r="FH5">
        <f>IF(FH3=0,0,IF(OR(WEEKDAY(FH3,2)&gt;5,FH4&lt;&gt;""),0,1))</f>
        <v/>
      </c>
      <c r="FI5">
        <f>IF(FI3=0,0,IF(OR(WEEKDAY(FI3,2)&gt;5,FI4&lt;&gt;""),0,1))</f>
        <v/>
      </c>
      <c r="FJ5">
        <f>IF(FJ3=0,0,IF(OR(WEEKDAY(FJ3,2)&gt;5,FJ4&lt;&gt;""),0,1))</f>
        <v/>
      </c>
      <c r="FK5">
        <f>IF(FK3=0,0,IF(OR(WEEKDAY(FK3,2)&gt;5,FK4&lt;&gt;""),0,1))</f>
        <v/>
      </c>
      <c r="FL5">
        <f>IF(FL3=0,0,IF(OR(WEEKDAY(FL3,2)&gt;5,FL4&lt;&gt;""),0,1))</f>
        <v/>
      </c>
      <c r="FM5">
        <f>IF(FM3=0,0,IF(OR(WEEKDAY(FM3,2)&gt;5,FM4&lt;&gt;""),0,1))</f>
        <v/>
      </c>
      <c r="FN5">
        <f>IF(FN3=0,0,IF(OR(WEEKDAY(FN3,2)&gt;5,FN4&lt;&gt;""),0,1))</f>
        <v/>
      </c>
      <c r="FO5">
        <f>IF(FO3=0,0,IF(OR(WEEKDAY(FO3,2)&gt;5,FO4&lt;&gt;""),0,1))</f>
        <v/>
      </c>
      <c r="FP5">
        <f>IF(FP3=0,0,IF(OR(WEEKDAY(FP3,2)&gt;5,FP4&lt;&gt;""),0,1))</f>
        <v/>
      </c>
      <c r="FQ5">
        <f>IF(FQ3=0,0,IF(OR(WEEKDAY(FQ3,2)&gt;5,FQ4&lt;&gt;""),0,1))</f>
        <v/>
      </c>
      <c r="FR5">
        <f>IF(FR3=0,0,IF(OR(WEEKDAY(FR3,2)&gt;5,FR4&lt;&gt;""),0,1))</f>
        <v/>
      </c>
      <c r="FS5">
        <f>IF(FS3=0,0,IF(OR(WEEKDAY(FS3,2)&gt;5,FS4&lt;&gt;""),0,1))</f>
        <v/>
      </c>
      <c r="FT5">
        <f>IF(FT3=0,0,IF(OR(WEEKDAY(FT3,2)&gt;5,FT4&lt;&gt;""),0,1))</f>
        <v/>
      </c>
      <c r="FU5">
        <f>IF(FU3=0,0,IF(OR(WEEKDAY(FU3,2)&gt;5,FU4&lt;&gt;""),0,1))</f>
        <v/>
      </c>
      <c r="FV5">
        <f>IF(FV3=0,0,IF(OR(WEEKDAY(FV3,2)&gt;5,FV4&lt;&gt;""),0,1))</f>
        <v/>
      </c>
      <c r="FW5">
        <f>IF(FW3=0,0,IF(OR(WEEKDAY(FW3,2)&gt;5,FW4&lt;&gt;""),0,1))</f>
        <v/>
      </c>
      <c r="FX5">
        <f>IF(FX3=0,0,IF(OR(WEEKDAY(FX3,2)&gt;5,FX4&lt;&gt;""),0,1))</f>
        <v/>
      </c>
      <c r="FY5">
        <f>IF(FY3=0,0,IF(OR(WEEKDAY(FY3,2)&gt;5,FY4&lt;&gt;""),0,1))</f>
        <v/>
      </c>
      <c r="FZ5">
        <f>IF(FZ3=0,0,IF(OR(WEEKDAY(FZ3,2)&gt;5,FZ4&lt;&gt;""),0,1))</f>
        <v/>
      </c>
      <c r="GA5">
        <f>IF(GA3=0,0,IF(OR(WEEKDAY(GA3,2)&gt;5,GA4&lt;&gt;""),0,1))</f>
        <v/>
      </c>
      <c r="GB5">
        <f>IF(GB3=0,0,IF(OR(WEEKDAY(GB3,2)&gt;5,GB4&lt;&gt;""),0,1))</f>
        <v/>
      </c>
      <c r="GC5">
        <f>IF(GC3=0,0,IF(OR(WEEKDAY(GC3,2)&gt;5,GC4&lt;&gt;""),0,1))</f>
        <v/>
      </c>
      <c r="GD5">
        <f>IF(GD3=0,0,IF(OR(WEEKDAY(GD3,2)&gt;5,GD4&lt;&gt;""),0,1))</f>
        <v/>
      </c>
      <c r="GE5">
        <f>IF(GE3=0,0,IF(OR(WEEKDAY(GE3,2)&gt;5,GE4&lt;&gt;""),0,1))</f>
        <v/>
      </c>
      <c r="GF5">
        <f>IF(GF3=0,0,IF(OR(WEEKDAY(GF3,2)&gt;5,GF4&lt;&gt;""),0,1))</f>
        <v/>
      </c>
      <c r="GG5">
        <f>IF(GG3=0,0,IF(OR(WEEKDAY(GG3,2)&gt;5,GG4&lt;&gt;""),0,1))</f>
        <v/>
      </c>
      <c r="GH5">
        <f>IF(GH3=0,0,IF(OR(WEEKDAY(GH3,2)&gt;5,GH4&lt;&gt;""),0,1))</f>
        <v/>
      </c>
      <c r="GI5">
        <f>IF(GI3=0,0,IF(OR(WEEKDAY(GI3,2)&gt;5,GI4&lt;&gt;""),0,1))</f>
        <v/>
      </c>
      <c r="GJ5">
        <f>IF(GJ3=0,0,IF(OR(WEEKDAY(GJ3,2)&gt;5,GJ4&lt;&gt;""),0,1))</f>
        <v/>
      </c>
      <c r="GK5">
        <f>IF(GK3=0,0,IF(OR(WEEKDAY(GK3,2)&gt;5,GK4&lt;&gt;""),0,1))</f>
        <v/>
      </c>
      <c r="GL5">
        <f>IF(GL3=0,0,IF(OR(WEEKDAY(GL3,2)&gt;5,GL4&lt;&gt;""),0,1))</f>
        <v/>
      </c>
      <c r="GM5">
        <f>IF(GM3=0,0,IF(OR(WEEKDAY(GM3,2)&gt;5,GM4&lt;&gt;""),0,1))</f>
        <v/>
      </c>
      <c r="GN5">
        <f>IF(GN3=0,0,IF(OR(WEEKDAY(GN3,2)&gt;5,GN4&lt;&gt;""),0,1))</f>
        <v/>
      </c>
      <c r="GO5">
        <f>IF(GO3=0,0,IF(OR(WEEKDAY(GO3,2)&gt;5,GO4&lt;&gt;""),0,1))</f>
        <v/>
      </c>
      <c r="GP5">
        <f>IF(GP3=0,0,IF(OR(WEEKDAY(GP3,2)&gt;5,GP4&lt;&gt;""),0,1))</f>
        <v/>
      </c>
      <c r="GQ5">
        <f>IF(GQ3=0,0,IF(OR(WEEKDAY(GQ3,2)&gt;5,GQ4&lt;&gt;""),0,1))</f>
        <v/>
      </c>
      <c r="GR5">
        <f>IF(GR3=0,0,IF(OR(WEEKDAY(GR3,2)&gt;5,GR4&lt;&gt;""),0,1))</f>
        <v/>
      </c>
      <c r="GS5">
        <f>IF(GS3=0,0,IF(OR(WEEKDAY(GS3,2)&gt;5,GS4&lt;&gt;""),0,1))</f>
        <v/>
      </c>
      <c r="GT5">
        <f>IF(GT3=0,0,IF(OR(WEEKDAY(GT3,2)&gt;5,GT4&lt;&gt;""),0,1))</f>
        <v/>
      </c>
      <c r="GU5">
        <f>IF(GU3=0,0,IF(OR(WEEKDAY(GU3,2)&gt;5,GU4&lt;&gt;""),0,1))</f>
        <v/>
      </c>
      <c r="GV5">
        <f>IF(GV3=0,0,IF(OR(WEEKDAY(GV3,2)&gt;5,GV4&lt;&gt;""),0,1))</f>
        <v/>
      </c>
      <c r="GW5">
        <f>IF(GW3=0,0,IF(OR(WEEKDAY(GW3,2)&gt;5,GW4&lt;&gt;""),0,1))</f>
        <v/>
      </c>
      <c r="GX5">
        <f>IF(GX3=0,0,IF(OR(WEEKDAY(GX3,2)&gt;5,GX4&lt;&gt;""),0,1))</f>
        <v/>
      </c>
      <c r="GY5">
        <f>IF(GY3=0,0,IF(OR(WEEKDAY(GY3,2)&gt;5,GY4&lt;&gt;""),0,1))</f>
        <v/>
      </c>
      <c r="GZ5">
        <f>IF(GZ3=0,0,IF(OR(WEEKDAY(GZ3,2)&gt;5,GZ4&lt;&gt;""),0,1))</f>
        <v/>
      </c>
      <c r="HA5">
        <f>IF(HA3=0,0,IF(OR(WEEKDAY(HA3,2)&gt;5,HA4&lt;&gt;""),0,1))</f>
        <v/>
      </c>
      <c r="HB5">
        <f>IF(HB3=0,0,IF(OR(WEEKDAY(HB3,2)&gt;5,HB4&lt;&gt;""),0,1))</f>
        <v/>
      </c>
      <c r="HC5">
        <f>IF(HC3=0,0,IF(OR(WEEKDAY(HC3,2)&gt;5,HC4&lt;&gt;""),0,1))</f>
        <v/>
      </c>
      <c r="HD5">
        <f>IF(HD3=0,0,IF(OR(WEEKDAY(HD3,2)&gt;5,HD4&lt;&gt;""),0,1))</f>
        <v/>
      </c>
      <c r="HE5">
        <f>IF(HE3=0,0,IF(OR(WEEKDAY(HE3,2)&gt;5,HE4&lt;&gt;""),0,1))</f>
        <v/>
      </c>
      <c r="HF5">
        <f>IF(HF3=0,0,IF(OR(WEEKDAY(HF3,2)&gt;5,HF4&lt;&gt;""),0,1))</f>
        <v/>
      </c>
      <c r="HG5">
        <f>IF(HG3=0,0,IF(OR(WEEKDAY(HG3,2)&gt;5,HG4&lt;&gt;""),0,1))</f>
        <v/>
      </c>
      <c r="HH5">
        <f>IF(HH3=0,0,IF(OR(WEEKDAY(HH3,2)&gt;5,HH4&lt;&gt;""),0,1))</f>
        <v/>
      </c>
      <c r="HI5">
        <f>IF(HI3=0,0,IF(OR(WEEKDAY(HI3,2)&gt;5,HI4&lt;&gt;""),0,1))</f>
        <v/>
      </c>
      <c r="HJ5">
        <f>IF(HJ3=0,0,IF(OR(WEEKDAY(HJ3,2)&gt;5,HJ4&lt;&gt;""),0,1))</f>
        <v/>
      </c>
      <c r="HK5">
        <f>IF(HK3=0,0,IF(OR(WEEKDAY(HK3,2)&gt;5,HK4&lt;&gt;""),0,1))</f>
        <v/>
      </c>
      <c r="HL5">
        <f>IF(HL3=0,0,IF(OR(WEEKDAY(HL3,2)&gt;5,HL4&lt;&gt;""),0,1))</f>
        <v/>
      </c>
      <c r="HM5">
        <f>IF(HM3=0,0,IF(OR(WEEKDAY(HM3,2)&gt;5,HM4&lt;&gt;""),0,1))</f>
        <v/>
      </c>
      <c r="HN5">
        <f>IF(HN3=0,0,IF(OR(WEEKDAY(HN3,2)&gt;5,HN4&lt;&gt;""),0,1))</f>
        <v/>
      </c>
      <c r="HO5">
        <f>IF(HO3=0,0,IF(OR(WEEKDAY(HO3,2)&gt;5,HO4&lt;&gt;""),0,1))</f>
        <v/>
      </c>
      <c r="HP5">
        <f>IF(HP3=0,0,IF(OR(WEEKDAY(HP3,2)&gt;5,HP4&lt;&gt;""),0,1))</f>
        <v/>
      </c>
      <c r="HQ5">
        <f>IF(HQ3=0,0,IF(OR(WEEKDAY(HQ3,2)&gt;5,HQ4&lt;&gt;""),0,1))</f>
        <v/>
      </c>
      <c r="HR5">
        <f>IF(HR3=0,0,IF(OR(WEEKDAY(HR3,2)&gt;5,HR4&lt;&gt;""),0,1))</f>
        <v/>
      </c>
      <c r="HS5">
        <f>IF(HS3=0,0,IF(OR(WEEKDAY(HS3,2)&gt;5,HS4&lt;&gt;""),0,1))</f>
        <v/>
      </c>
      <c r="HT5">
        <f>IF(HT3=0,0,IF(OR(WEEKDAY(HT3,2)&gt;5,HT4&lt;&gt;""),0,1))</f>
        <v/>
      </c>
      <c r="HU5">
        <f>IF(HU3=0,0,IF(OR(WEEKDAY(HU3,2)&gt;5,HU4&lt;&gt;""),0,1))</f>
        <v/>
      </c>
      <c r="HV5">
        <f>IF(HV3=0,0,IF(OR(WEEKDAY(HV3,2)&gt;5,HV4&lt;&gt;""),0,1))</f>
        <v/>
      </c>
      <c r="HW5">
        <f>IF(HW3=0,0,IF(OR(WEEKDAY(HW3,2)&gt;5,HW4&lt;&gt;""),0,1))</f>
        <v/>
      </c>
      <c r="HX5">
        <f>IF(HX3=0,0,IF(OR(WEEKDAY(HX3,2)&gt;5,HX4&lt;&gt;""),0,1))</f>
        <v/>
      </c>
      <c r="HY5">
        <f>IF(HY3=0,0,IF(OR(WEEKDAY(HY3,2)&gt;5,HY4&lt;&gt;""),0,1))</f>
        <v/>
      </c>
      <c r="HZ5">
        <f>IF(HZ3=0,0,IF(OR(WEEKDAY(HZ3,2)&gt;5,HZ4&lt;&gt;""),0,1))</f>
        <v/>
      </c>
      <c r="IA5">
        <f>IF(IA3=0,0,IF(OR(WEEKDAY(IA3,2)&gt;5,IA4&lt;&gt;""),0,1))</f>
        <v/>
      </c>
      <c r="IB5">
        <f>IF(IB3=0,0,IF(OR(WEEKDAY(IB3,2)&gt;5,IB4&lt;&gt;""),0,1))</f>
        <v/>
      </c>
      <c r="IC5">
        <f>IF(IC3=0,0,IF(OR(WEEKDAY(IC3,2)&gt;5,IC4&lt;&gt;""),0,1))</f>
        <v/>
      </c>
      <c r="ID5">
        <f>IF(ID3=0,0,IF(OR(WEEKDAY(ID3,2)&gt;5,ID4&lt;&gt;""),0,1))</f>
        <v/>
      </c>
      <c r="IE5">
        <f>IF(IE3=0,0,IF(OR(WEEKDAY(IE3,2)&gt;5,IE4&lt;&gt;""),0,1))</f>
        <v/>
      </c>
      <c r="IF5">
        <f>IF(IF3=0,0,IF(OR(WEEKDAY(IF3,2)&gt;5,IF4&lt;&gt;""),0,1))</f>
        <v/>
      </c>
      <c r="IG5">
        <f>IF(IG3=0,0,IF(OR(WEEKDAY(IG3,2)&gt;5,IG4&lt;&gt;""),0,1))</f>
        <v/>
      </c>
      <c r="IH5">
        <f>IF(IH3=0,0,IF(OR(WEEKDAY(IH3,2)&gt;5,IH4&lt;&gt;""),0,1))</f>
        <v/>
      </c>
      <c r="II5">
        <f>IF(II3=0,0,IF(OR(WEEKDAY(II3,2)&gt;5,II4&lt;&gt;""),0,1))</f>
        <v/>
      </c>
      <c r="IJ5">
        <f>IF(IJ3=0,0,IF(OR(WEEKDAY(IJ3,2)&gt;5,IJ4&lt;&gt;""),0,1))</f>
        <v/>
      </c>
      <c r="IK5">
        <f>IF(IK3=0,0,IF(OR(WEEKDAY(IK3,2)&gt;5,IK4&lt;&gt;""),0,1))</f>
        <v/>
      </c>
      <c r="IL5">
        <f>IF(IL3=0,0,IF(OR(WEEKDAY(IL3,2)&gt;5,IL4&lt;&gt;""),0,1))</f>
        <v/>
      </c>
      <c r="IM5">
        <f>IF(IM3=0,0,IF(OR(WEEKDAY(IM3,2)&gt;5,IM4&lt;&gt;""),0,1))</f>
        <v/>
      </c>
      <c r="IN5">
        <f>IF(IN3=0,0,IF(OR(WEEKDAY(IN3,2)&gt;5,IN4&lt;&gt;""),0,1))</f>
        <v/>
      </c>
      <c r="IO5">
        <f>IF(IO3=0,0,IF(OR(WEEKDAY(IO3,2)&gt;5,IO4&lt;&gt;""),0,1))</f>
        <v/>
      </c>
      <c r="IP5">
        <f>IF(IP3=0,0,IF(OR(WEEKDAY(IP3,2)&gt;5,IP4&lt;&gt;""),0,1))</f>
        <v/>
      </c>
      <c r="IQ5">
        <f>IF(IQ3=0,0,IF(OR(WEEKDAY(IQ3,2)&gt;5,IQ4&lt;&gt;""),0,1))</f>
        <v/>
      </c>
      <c r="IR5">
        <f>IF(IR3=0,0,IF(OR(WEEKDAY(IR3,2)&gt;5,IR4&lt;&gt;""),0,1))</f>
        <v/>
      </c>
      <c r="IS5">
        <f>IF(IS3=0,0,IF(OR(WEEKDAY(IS3,2)&gt;5,IS4&lt;&gt;""),0,1))</f>
        <v/>
      </c>
      <c r="IT5">
        <f>IF(IT3=0,0,IF(OR(WEEKDAY(IT3,2)&gt;5,IT4&lt;&gt;""),0,1))</f>
        <v/>
      </c>
      <c r="IU5">
        <f>IF(IU3=0,0,IF(OR(WEEKDAY(IU3,2)&gt;5,IU4&lt;&gt;""),0,1))</f>
        <v/>
      </c>
      <c r="IV5">
        <f>IF(IV3=0,0,IF(OR(WEEKDAY(IV3,2)&gt;5,IV4&lt;&gt;""),0,1))</f>
        <v/>
      </c>
      <c r="IW5">
        <f>IF(IW3=0,0,IF(OR(WEEKDAY(IW3,2)&gt;5,IW4&lt;&gt;""),0,1))</f>
        <v/>
      </c>
      <c r="IX5">
        <f>IF(IX3=0,0,IF(OR(WEEKDAY(IX3,2)&gt;5,IX4&lt;&gt;""),0,1))</f>
        <v/>
      </c>
      <c r="IY5">
        <f>IF(IY3=0,0,IF(OR(WEEKDAY(IY3,2)&gt;5,IY4&lt;&gt;""),0,1))</f>
        <v/>
      </c>
      <c r="IZ5">
        <f>IF(IZ3=0,0,IF(OR(WEEKDAY(IZ3,2)&gt;5,IZ4&lt;&gt;""),0,1))</f>
        <v/>
      </c>
      <c r="JA5">
        <f>IF(JA3=0,0,IF(OR(WEEKDAY(JA3,2)&gt;5,JA4&lt;&gt;""),0,1))</f>
        <v/>
      </c>
      <c r="JB5">
        <f>IF(JB3=0,0,IF(OR(WEEKDAY(JB3,2)&gt;5,JB4&lt;&gt;""),0,1))</f>
        <v/>
      </c>
      <c r="JC5">
        <f>IF(JC3=0,0,IF(OR(WEEKDAY(JC3,2)&gt;5,JC4&lt;&gt;""),0,1))</f>
        <v/>
      </c>
      <c r="JD5">
        <f>IF(JD3=0,0,IF(OR(WEEKDAY(JD3,2)&gt;5,JD4&lt;&gt;""),0,1))</f>
        <v/>
      </c>
      <c r="JE5">
        <f>IF(JE3=0,0,IF(OR(WEEKDAY(JE3,2)&gt;5,JE4&lt;&gt;""),0,1))</f>
        <v/>
      </c>
      <c r="JF5">
        <f>IF(JF3=0,0,IF(OR(WEEKDAY(JF3,2)&gt;5,JF4&lt;&gt;""),0,1))</f>
        <v/>
      </c>
      <c r="JG5">
        <f>IF(JG3=0,0,IF(OR(WEEKDAY(JG3,2)&gt;5,JG4&lt;&gt;""),0,1))</f>
        <v/>
      </c>
      <c r="JH5">
        <f>IF(JH3=0,0,IF(OR(WEEKDAY(JH3,2)&gt;5,JH4&lt;&gt;""),0,1))</f>
        <v/>
      </c>
      <c r="JI5">
        <f>IF(JI3=0,0,IF(OR(WEEKDAY(JI3,2)&gt;5,JI4&lt;&gt;""),0,1))</f>
        <v/>
      </c>
      <c r="JJ5">
        <f>IF(JJ3=0,0,IF(OR(WEEKDAY(JJ3,2)&gt;5,JJ4&lt;&gt;""),0,1))</f>
        <v/>
      </c>
      <c r="JK5">
        <f>IF(JK3=0,0,IF(OR(WEEKDAY(JK3,2)&gt;5,JK4&lt;&gt;""),0,1))</f>
        <v/>
      </c>
      <c r="JL5">
        <f>IF(JL3=0,0,IF(OR(WEEKDAY(JL3,2)&gt;5,JL4&lt;&gt;""),0,1))</f>
        <v/>
      </c>
      <c r="JM5">
        <f>IF(JM3=0,0,IF(OR(WEEKDAY(JM3,2)&gt;5,JM4&lt;&gt;""),0,1))</f>
        <v/>
      </c>
      <c r="JN5">
        <f>IF(JN3=0,0,IF(OR(WEEKDAY(JN3,2)&gt;5,JN4&lt;&gt;""),0,1))</f>
        <v/>
      </c>
      <c r="JO5">
        <f>IF(JO3=0,0,IF(OR(WEEKDAY(JO3,2)&gt;5,JO4&lt;&gt;""),0,1))</f>
        <v/>
      </c>
      <c r="JP5">
        <f>IF(JP3=0,0,IF(OR(WEEKDAY(JP3,2)&gt;5,JP4&lt;&gt;""),0,1))</f>
        <v/>
      </c>
      <c r="JQ5">
        <f>IF(JQ3=0,0,IF(OR(WEEKDAY(JQ3,2)&gt;5,JQ4&lt;&gt;""),0,1))</f>
        <v/>
      </c>
      <c r="JR5">
        <f>IF(JR3=0,0,IF(OR(WEEKDAY(JR3,2)&gt;5,JR4&lt;&gt;""),0,1))</f>
        <v/>
      </c>
      <c r="JS5">
        <f>IF(JS3=0,0,IF(OR(WEEKDAY(JS3,2)&gt;5,JS4&lt;&gt;""),0,1))</f>
        <v/>
      </c>
      <c r="JT5">
        <f>IF(JT3=0,0,IF(OR(WEEKDAY(JT3,2)&gt;5,JT4&lt;&gt;""),0,1))</f>
        <v/>
      </c>
      <c r="JU5">
        <f>IF(JU3=0,0,IF(OR(WEEKDAY(JU3,2)&gt;5,JU4&lt;&gt;""),0,1))</f>
        <v/>
      </c>
      <c r="JV5">
        <f>IF(JV3=0,0,IF(OR(WEEKDAY(JV3,2)&gt;5,JV4&lt;&gt;""),0,1))</f>
        <v/>
      </c>
      <c r="JW5">
        <f>IF(JW3=0,0,IF(OR(WEEKDAY(JW3,2)&gt;5,JW4&lt;&gt;""),0,1))</f>
        <v/>
      </c>
      <c r="JX5">
        <f>IF(JX3=0,0,IF(OR(WEEKDAY(JX3,2)&gt;5,JX4&lt;&gt;""),0,1))</f>
        <v/>
      </c>
      <c r="JY5">
        <f>IF(JY3=0,0,IF(OR(WEEKDAY(JY3,2)&gt;5,JY4&lt;&gt;""),0,1))</f>
        <v/>
      </c>
      <c r="JZ5">
        <f>IF(JZ3=0,0,IF(OR(WEEKDAY(JZ3,2)&gt;5,JZ4&lt;&gt;""),0,1))</f>
        <v/>
      </c>
      <c r="KA5">
        <f>IF(KA3=0,0,IF(OR(WEEKDAY(KA3,2)&gt;5,KA4&lt;&gt;""),0,1))</f>
        <v/>
      </c>
      <c r="KB5">
        <f>IF(KB3=0,0,IF(OR(WEEKDAY(KB3,2)&gt;5,KB4&lt;&gt;""),0,1))</f>
        <v/>
      </c>
      <c r="KC5">
        <f>IF(KC3=0,0,IF(OR(WEEKDAY(KC3,2)&gt;5,KC4&lt;&gt;""),0,1))</f>
        <v/>
      </c>
      <c r="KD5">
        <f>IF(KD3=0,0,IF(OR(WEEKDAY(KD3,2)&gt;5,KD4&lt;&gt;""),0,1))</f>
        <v/>
      </c>
      <c r="KE5">
        <f>IF(KE3=0,0,IF(OR(WEEKDAY(KE3,2)&gt;5,KE4&lt;&gt;""),0,1))</f>
        <v/>
      </c>
      <c r="KF5">
        <f>IF(KF3=0,0,IF(OR(WEEKDAY(KF3,2)&gt;5,KF4&lt;&gt;""),0,1))</f>
        <v/>
      </c>
      <c r="KG5">
        <f>IF(KG3=0,0,IF(OR(WEEKDAY(KG3,2)&gt;5,KG4&lt;&gt;""),0,1))</f>
        <v/>
      </c>
      <c r="KH5">
        <f>IF(KH3=0,0,IF(OR(WEEKDAY(KH3,2)&gt;5,KH4&lt;&gt;""),0,1))</f>
        <v/>
      </c>
      <c r="KI5">
        <f>IF(KI3=0,0,IF(OR(WEEKDAY(KI3,2)&gt;5,KI4&lt;&gt;""),0,1))</f>
        <v/>
      </c>
      <c r="KJ5">
        <f>IF(KJ3=0,0,IF(OR(WEEKDAY(KJ3,2)&gt;5,KJ4&lt;&gt;""),0,1))</f>
        <v/>
      </c>
      <c r="KK5">
        <f>IF(KK3=0,0,IF(OR(WEEKDAY(KK3,2)&gt;5,KK4&lt;&gt;""),0,1))</f>
        <v/>
      </c>
      <c r="KL5">
        <f>IF(KL3=0,0,IF(OR(WEEKDAY(KL3,2)&gt;5,KL4&lt;&gt;""),0,1))</f>
        <v/>
      </c>
      <c r="KM5">
        <f>IF(KM3=0,0,IF(OR(WEEKDAY(KM3,2)&gt;5,KM4&lt;&gt;""),0,1))</f>
        <v/>
      </c>
      <c r="KN5">
        <f>IF(KN3=0,0,IF(OR(WEEKDAY(KN3,2)&gt;5,KN4&lt;&gt;""),0,1))</f>
        <v/>
      </c>
      <c r="KO5">
        <f>IF(KO3=0,0,IF(OR(WEEKDAY(KO3,2)&gt;5,KO4&lt;&gt;""),0,1))</f>
        <v/>
      </c>
      <c r="KP5">
        <f>IF(KP3=0,0,IF(OR(WEEKDAY(KP3,2)&gt;5,KP4&lt;&gt;""),0,1))</f>
        <v/>
      </c>
      <c r="KQ5">
        <f>IF(KQ3=0,0,IF(OR(WEEKDAY(KQ3,2)&gt;5,KQ4&lt;&gt;""),0,1))</f>
        <v/>
      </c>
      <c r="KR5">
        <f>IF(KR3=0,0,IF(OR(WEEKDAY(KR3,2)&gt;5,KR4&lt;&gt;""),0,1))</f>
        <v/>
      </c>
      <c r="KS5">
        <f>IF(KS3=0,0,IF(OR(WEEKDAY(KS3,2)&gt;5,KS4&lt;&gt;""),0,1))</f>
        <v/>
      </c>
      <c r="KT5">
        <f>IF(KT3=0,0,IF(OR(WEEKDAY(KT3,2)&gt;5,KT4&lt;&gt;""),0,1))</f>
        <v/>
      </c>
      <c r="KU5">
        <f>IF(KU3=0,0,IF(OR(WEEKDAY(KU3,2)&gt;5,KU4&lt;&gt;""),0,1))</f>
        <v/>
      </c>
      <c r="KV5">
        <f>IF(KV3=0,0,IF(OR(WEEKDAY(KV3,2)&gt;5,KV4&lt;&gt;""),0,1))</f>
        <v/>
      </c>
      <c r="KW5">
        <f>IF(KW3=0,0,IF(OR(WEEKDAY(KW3,2)&gt;5,KW4&lt;&gt;""),0,1))</f>
        <v/>
      </c>
      <c r="KX5">
        <f>IF(KX3=0,0,IF(OR(WEEKDAY(KX3,2)&gt;5,KX4&lt;&gt;""),0,1))</f>
        <v/>
      </c>
      <c r="KY5">
        <f>IF(KY3=0,0,IF(OR(WEEKDAY(KY3,2)&gt;5,KY4&lt;&gt;""),0,1))</f>
        <v/>
      </c>
      <c r="KZ5">
        <f>IF(KZ3=0,0,IF(OR(WEEKDAY(KZ3,2)&gt;5,KZ4&lt;&gt;""),0,1))</f>
        <v/>
      </c>
      <c r="LA5">
        <f>IF(LA3=0,0,IF(OR(WEEKDAY(LA3,2)&gt;5,LA4&lt;&gt;""),0,1))</f>
        <v/>
      </c>
      <c r="LB5">
        <f>IF(LB3=0,0,IF(OR(WEEKDAY(LB3,2)&gt;5,LB4&lt;&gt;""),0,1))</f>
        <v/>
      </c>
      <c r="LC5">
        <f>IF(LC3=0,0,IF(OR(WEEKDAY(LC3,2)&gt;5,LC4&lt;&gt;""),0,1))</f>
        <v/>
      </c>
      <c r="LD5">
        <f>IF(LD3=0,0,IF(OR(WEEKDAY(LD3,2)&gt;5,LD4&lt;&gt;""),0,1))</f>
        <v/>
      </c>
      <c r="LE5">
        <f>IF(LE3=0,0,IF(OR(WEEKDAY(LE3,2)&gt;5,LE4&lt;&gt;""),0,1))</f>
        <v/>
      </c>
      <c r="LF5">
        <f>IF(LF3=0,0,IF(OR(WEEKDAY(LF3,2)&gt;5,LF4&lt;&gt;""),0,1))</f>
        <v/>
      </c>
      <c r="LG5">
        <f>IF(LG3=0,0,IF(OR(WEEKDAY(LG3,2)&gt;5,LG4&lt;&gt;""),0,1))</f>
        <v/>
      </c>
      <c r="LH5">
        <f>IF(LH3=0,0,IF(OR(WEEKDAY(LH3,2)&gt;5,LH4&lt;&gt;""),0,1))</f>
        <v/>
      </c>
      <c r="LI5">
        <f>IF(LI3=0,0,IF(OR(WEEKDAY(LI3,2)&gt;5,LI4&lt;&gt;""),0,1))</f>
        <v/>
      </c>
      <c r="LJ5">
        <f>IF(LJ3=0,0,IF(OR(WEEKDAY(LJ3,2)&gt;5,LJ4&lt;&gt;""),0,1))</f>
        <v/>
      </c>
      <c r="LK5">
        <f>IF(LK3=0,0,IF(OR(WEEKDAY(LK3,2)&gt;5,LK4&lt;&gt;""),0,1))</f>
        <v/>
      </c>
      <c r="LL5">
        <f>IF(LL3=0,0,IF(OR(WEEKDAY(LL3,2)&gt;5,LL4&lt;&gt;""),0,1))</f>
        <v/>
      </c>
      <c r="LM5">
        <f>IF(LM3=0,0,IF(OR(WEEKDAY(LM3,2)&gt;5,LM4&lt;&gt;""),0,1))</f>
        <v/>
      </c>
      <c r="LN5">
        <f>IF(LN3=0,0,IF(OR(WEEKDAY(LN3,2)&gt;5,LN4&lt;&gt;""),0,1))</f>
        <v/>
      </c>
      <c r="LO5">
        <f>IF(LO3=0,0,IF(OR(WEEKDAY(LO3,2)&gt;5,LO4&lt;&gt;""),0,1))</f>
        <v/>
      </c>
      <c r="LP5">
        <f>IF(LP3=0,0,IF(OR(WEEKDAY(LP3,2)&gt;5,LP4&lt;&gt;""),0,1))</f>
        <v/>
      </c>
      <c r="LQ5">
        <f>IF(LQ3=0,0,IF(OR(WEEKDAY(LQ3,2)&gt;5,LQ4&lt;&gt;""),0,1))</f>
        <v/>
      </c>
      <c r="LR5">
        <f>IF(LR3=0,0,IF(OR(WEEKDAY(LR3,2)&gt;5,LR4&lt;&gt;""),0,1))</f>
        <v/>
      </c>
      <c r="LS5">
        <f>IF(LS3=0,0,IF(OR(WEEKDAY(LS3,2)&gt;5,LS4&lt;&gt;""),0,1))</f>
        <v/>
      </c>
      <c r="LT5">
        <f>IF(LT3=0,0,IF(OR(WEEKDAY(LT3,2)&gt;5,LT4&lt;&gt;""),0,1))</f>
        <v/>
      </c>
      <c r="LU5">
        <f>IF(LU3=0,0,IF(OR(WEEKDAY(LU3,2)&gt;5,LU4&lt;&gt;""),0,1))</f>
        <v/>
      </c>
      <c r="LV5">
        <f>IF(LV3=0,0,IF(OR(WEEKDAY(LV3,2)&gt;5,LV4&lt;&gt;""),0,1))</f>
        <v/>
      </c>
      <c r="LW5">
        <f>IF(LW3=0,0,IF(OR(WEEKDAY(LW3,2)&gt;5,LW4&lt;&gt;""),0,1))</f>
        <v/>
      </c>
      <c r="LX5">
        <f>IF(LX3=0,0,IF(OR(WEEKDAY(LX3,2)&gt;5,LX4&lt;&gt;""),0,1))</f>
        <v/>
      </c>
      <c r="LY5">
        <f>IF(LY3=0,0,IF(OR(WEEKDAY(LY3,2)&gt;5,LY4&lt;&gt;""),0,1))</f>
        <v/>
      </c>
      <c r="LZ5">
        <f>IF(LZ3=0,0,IF(OR(WEEKDAY(LZ3,2)&gt;5,LZ4&lt;&gt;""),0,1))</f>
        <v/>
      </c>
      <c r="MA5">
        <f>IF(MA3=0,0,IF(OR(WEEKDAY(MA3,2)&gt;5,MA4&lt;&gt;""),0,1))</f>
        <v/>
      </c>
      <c r="MB5">
        <f>IF(MB3=0,0,IF(OR(WEEKDAY(MB3,2)&gt;5,MB4&lt;&gt;""),0,1))</f>
        <v/>
      </c>
      <c r="MC5">
        <f>IF(MC3=0,0,IF(OR(WEEKDAY(MC3,2)&gt;5,MC4&lt;&gt;""),0,1))</f>
        <v/>
      </c>
      <c r="MD5">
        <f>IF(MD3=0,0,IF(OR(WEEKDAY(MD3,2)&gt;5,MD4&lt;&gt;""),0,1))</f>
        <v/>
      </c>
      <c r="ME5">
        <f>IF(ME3=0,0,IF(OR(WEEKDAY(ME3,2)&gt;5,ME4&lt;&gt;""),0,1))</f>
        <v/>
      </c>
      <c r="MF5">
        <f>IF(MF3=0,0,IF(OR(WEEKDAY(MF3,2)&gt;5,MF4&lt;&gt;""),0,1))</f>
        <v/>
      </c>
      <c r="MG5">
        <f>IF(MG3=0,0,IF(OR(WEEKDAY(MG3,2)&gt;5,MG4&lt;&gt;""),0,1))</f>
        <v/>
      </c>
      <c r="MH5">
        <f>IF(MH3=0,0,IF(OR(WEEKDAY(MH3,2)&gt;5,MH4&lt;&gt;""),0,1))</f>
        <v/>
      </c>
      <c r="MI5">
        <f>IF(MI3=0,0,IF(OR(WEEKDAY(MI3,2)&gt;5,MI4&lt;&gt;""),0,1))</f>
        <v/>
      </c>
      <c r="MJ5">
        <f>IF(MJ3=0,0,IF(OR(WEEKDAY(MJ3,2)&gt;5,MJ4&lt;&gt;""),0,1))</f>
        <v/>
      </c>
      <c r="MK5">
        <f>IF(MK3=0,0,IF(OR(WEEKDAY(MK3,2)&gt;5,MK4&lt;&gt;""),0,1))</f>
        <v/>
      </c>
      <c r="ML5">
        <f>IF(ML3=0,0,IF(OR(WEEKDAY(ML3,2)&gt;5,ML4&lt;&gt;""),0,1))</f>
        <v/>
      </c>
      <c r="MM5">
        <f>IF(MM3=0,0,IF(OR(WEEKDAY(MM3,2)&gt;5,MM4&lt;&gt;""),0,1))</f>
        <v/>
      </c>
      <c r="MN5">
        <f>IF(MN3=0,0,IF(OR(WEEKDAY(MN3,2)&gt;5,MN4&lt;&gt;""),0,1))</f>
        <v/>
      </c>
      <c r="MO5">
        <f>IF(MO3=0,0,IF(OR(WEEKDAY(MO3,2)&gt;5,MO4&lt;&gt;""),0,1))</f>
        <v/>
      </c>
      <c r="MP5">
        <f>IF(MP3=0,0,IF(OR(WEEKDAY(MP3,2)&gt;5,MP4&lt;&gt;""),0,1))</f>
        <v/>
      </c>
      <c r="MQ5">
        <f>IF(MQ3=0,0,IF(OR(WEEKDAY(MQ3,2)&gt;5,MQ4&lt;&gt;""),0,1))</f>
        <v/>
      </c>
      <c r="MR5">
        <f>IF(MR3=0,0,IF(OR(WEEKDAY(MR3,2)&gt;5,MR4&lt;&gt;""),0,1))</f>
        <v/>
      </c>
      <c r="MS5">
        <f>IF(MS3=0,0,IF(OR(WEEKDAY(MS3,2)&gt;5,MS4&lt;&gt;""),0,1))</f>
        <v/>
      </c>
      <c r="MT5">
        <f>IF(MT3=0,0,IF(OR(WEEKDAY(MT3,2)&gt;5,MT4&lt;&gt;""),0,1))</f>
        <v/>
      </c>
      <c r="MU5">
        <f>IF(MU3=0,0,IF(OR(WEEKDAY(MU3,2)&gt;5,MU4&lt;&gt;""),0,1))</f>
        <v/>
      </c>
      <c r="MV5">
        <f>IF(MV3=0,0,IF(OR(WEEKDAY(MV3,2)&gt;5,MV4&lt;&gt;""),0,1))</f>
        <v/>
      </c>
      <c r="MW5">
        <f>IF(MW3=0,0,IF(OR(WEEKDAY(MW3,2)&gt;5,MW4&lt;&gt;""),0,1))</f>
        <v/>
      </c>
      <c r="MX5">
        <f>IF(MX3=0,0,IF(OR(WEEKDAY(MX3,2)&gt;5,MX4&lt;&gt;""),0,1))</f>
        <v/>
      </c>
      <c r="MY5">
        <f>IF(MY3=0,0,IF(OR(WEEKDAY(MY3,2)&gt;5,MY4&lt;&gt;""),0,1))</f>
        <v/>
      </c>
      <c r="MZ5">
        <f>IF(MZ3=0,0,IF(OR(WEEKDAY(MZ3,2)&gt;5,MZ4&lt;&gt;""),0,1))</f>
        <v/>
      </c>
      <c r="NA5">
        <f>IF(NA3=0,0,IF(OR(WEEKDAY(NA3,2)&gt;5,NA4&lt;&gt;""),0,1))</f>
        <v/>
      </c>
      <c r="NB5">
        <f>IF(NB3=0,0,IF(OR(WEEKDAY(NB3,2)&gt;5,NB4&lt;&gt;""),0,1))</f>
        <v/>
      </c>
      <c r="NC5">
        <f>IF(NC3=0,0,IF(OR(WEEKDAY(NC3,2)&gt;5,NC4&lt;&gt;""),0,1))</f>
        <v/>
      </c>
      <c r="ND5">
        <f>IF(ND3=0,0,IF(OR(WEEKDAY(ND3,2)&gt;5,ND4&lt;&gt;""),0,1))</f>
        <v/>
      </c>
      <c r="NE5">
        <f>IF(NE3=0,0,IF(OR(WEEKDAY(NE3,2)&gt;5,NE4&lt;&gt;""),0,1))</f>
        <v/>
      </c>
      <c r="NF5">
        <f>IF(NF3=0,0,IF(OR(WEEKDAY(NF3,2)&gt;5,NF4&lt;&gt;""),0,1))</f>
        <v/>
      </c>
    </row>
    <row r="6" ht="58" customHeight="1">
      <c r="E6" s="25">
        <f>IF(E3=0,"",IF(DAY(E3)=1,CHOOSE(MONTH(E3),"Januar","Februar","März","April","Mai","Juni","Juli","August","September","Oktober","November","Dezember"),""))</f>
        <v/>
      </c>
      <c r="F6" s="25">
        <f>IF(F3=0,"",IF(DAY(F3)=1,CHOOSE(MONTH(F3),"Januar","Februar","März","April","Mai","Juni","Juli","August","September","Oktober","November","Dezember"),""))</f>
        <v/>
      </c>
      <c r="G6" s="25">
        <f>IF(G3=0,"",IF(DAY(G3)=1,CHOOSE(MONTH(G3),"Januar","Februar","März","April","Mai","Juni","Juli","August","September","Oktober","November","Dezember"),""))</f>
        <v/>
      </c>
      <c r="H6" s="25">
        <f>IF(H3=0,"",IF(DAY(H3)=1,CHOOSE(MONTH(H3),"Januar","Februar","März","April","Mai","Juni","Juli","August","September","Oktober","November","Dezember"),""))</f>
        <v/>
      </c>
      <c r="I6" s="25">
        <f>IF(I3=0,"",IF(DAY(I3)=1,CHOOSE(MONTH(I3),"Januar","Februar","März","April","Mai","Juni","Juli","August","September","Oktober","November","Dezember"),""))</f>
        <v/>
      </c>
      <c r="J6" s="25">
        <f>IF(J3=0,"",IF(DAY(J3)=1,CHOOSE(MONTH(J3),"Januar","Februar","März","April","Mai","Juni","Juli","August","September","Oktober","November","Dezember"),""))</f>
        <v/>
      </c>
      <c r="K6" s="25">
        <f>IF(K3=0,"",IF(DAY(K3)=1,CHOOSE(MONTH(K3),"Januar","Februar","März","April","Mai","Juni","Juli","August","September","Oktober","November","Dezember"),""))</f>
        <v/>
      </c>
      <c r="L6" s="25">
        <f>IF(L3=0,"",IF(DAY(L3)=1,CHOOSE(MONTH(L3),"Januar","Februar","März","April","Mai","Juni","Juli","August","September","Oktober","November","Dezember"),""))</f>
        <v/>
      </c>
      <c r="M6" s="25">
        <f>IF(M3=0,"",IF(DAY(M3)=1,CHOOSE(MONTH(M3),"Januar","Februar","März","April","Mai","Juni","Juli","August","September","Oktober","November","Dezember"),""))</f>
        <v/>
      </c>
      <c r="N6" s="25">
        <f>IF(N3=0,"",IF(DAY(N3)=1,CHOOSE(MONTH(N3),"Januar","Februar","März","April","Mai","Juni","Juli","August","September","Oktober","November","Dezember"),""))</f>
        <v/>
      </c>
      <c r="O6" s="25">
        <f>IF(O3=0,"",IF(DAY(O3)=1,CHOOSE(MONTH(O3),"Januar","Februar","März","April","Mai","Juni","Juli","August","September","Oktober","November","Dezember"),""))</f>
        <v/>
      </c>
      <c r="P6" s="25">
        <f>IF(P3=0,"",IF(DAY(P3)=1,CHOOSE(MONTH(P3),"Januar","Februar","März","April","Mai","Juni","Juli","August","September","Oktober","November","Dezember"),""))</f>
        <v/>
      </c>
      <c r="Q6" s="25">
        <f>IF(Q3=0,"",IF(DAY(Q3)=1,CHOOSE(MONTH(Q3),"Januar","Februar","März","April","Mai","Juni","Juli","August","September","Oktober","November","Dezember"),""))</f>
        <v/>
      </c>
      <c r="R6" s="25">
        <f>IF(R3=0,"",IF(DAY(R3)=1,CHOOSE(MONTH(R3),"Januar","Februar","März","April","Mai","Juni","Juli","August","September","Oktober","November","Dezember"),""))</f>
        <v/>
      </c>
      <c r="S6" s="25">
        <f>IF(S3=0,"",IF(DAY(S3)=1,CHOOSE(MONTH(S3),"Januar","Februar","März","April","Mai","Juni","Juli","August","September","Oktober","November","Dezember"),""))</f>
        <v/>
      </c>
      <c r="T6" s="25">
        <f>IF(T3=0,"",IF(DAY(T3)=1,CHOOSE(MONTH(T3),"Januar","Februar","März","April","Mai","Juni","Juli","August","September","Oktober","November","Dezember"),""))</f>
        <v/>
      </c>
      <c r="U6" s="25">
        <f>IF(U3=0,"",IF(DAY(U3)=1,CHOOSE(MONTH(U3),"Januar","Februar","März","April","Mai","Juni","Juli","August","September","Oktober","November","Dezember"),""))</f>
        <v/>
      </c>
      <c r="V6" s="25">
        <f>IF(V3=0,"",IF(DAY(V3)=1,CHOOSE(MONTH(V3),"Januar","Februar","März","April","Mai","Juni","Juli","August","September","Oktober","November","Dezember"),""))</f>
        <v/>
      </c>
      <c r="W6" s="25">
        <f>IF(W3=0,"",IF(DAY(W3)=1,CHOOSE(MONTH(W3),"Januar","Februar","März","April","Mai","Juni","Juli","August","September","Oktober","November","Dezember"),""))</f>
        <v/>
      </c>
      <c r="X6" s="25">
        <f>IF(X3=0,"",IF(DAY(X3)=1,CHOOSE(MONTH(X3),"Januar","Februar","März","April","Mai","Juni","Juli","August","September","Oktober","November","Dezember"),""))</f>
        <v/>
      </c>
      <c r="Y6" s="25">
        <f>IF(Y3=0,"",IF(DAY(Y3)=1,CHOOSE(MONTH(Y3),"Januar","Februar","März","April","Mai","Juni","Juli","August","September","Oktober","November","Dezember"),""))</f>
        <v/>
      </c>
      <c r="Z6" s="25">
        <f>IF(Z3=0,"",IF(DAY(Z3)=1,CHOOSE(MONTH(Z3),"Januar","Februar","März","April","Mai","Juni","Juli","August","September","Oktober","November","Dezember"),""))</f>
        <v/>
      </c>
      <c r="AA6" s="25">
        <f>IF(AA3=0,"",IF(DAY(AA3)=1,CHOOSE(MONTH(AA3),"Januar","Februar","März","April","Mai","Juni","Juli","August","September","Oktober","November","Dezember"),""))</f>
        <v/>
      </c>
      <c r="AB6" s="25">
        <f>IF(AB3=0,"",IF(DAY(AB3)=1,CHOOSE(MONTH(AB3),"Januar","Februar","März","April","Mai","Juni","Juli","August","September","Oktober","November","Dezember"),""))</f>
        <v/>
      </c>
      <c r="AC6" s="25">
        <f>IF(AC3=0,"",IF(DAY(AC3)=1,CHOOSE(MONTH(AC3),"Januar","Februar","März","April","Mai","Juni","Juli","August","September","Oktober","November","Dezember"),""))</f>
        <v/>
      </c>
      <c r="AD6" s="25">
        <f>IF(AD3=0,"",IF(DAY(AD3)=1,CHOOSE(MONTH(AD3),"Januar","Februar","März","April","Mai","Juni","Juli","August","September","Oktober","November","Dezember"),""))</f>
        <v/>
      </c>
      <c r="AE6" s="25">
        <f>IF(AE3=0,"",IF(DAY(AE3)=1,CHOOSE(MONTH(AE3),"Januar","Februar","März","April","Mai","Juni","Juli","August","September","Oktober","November","Dezember"),""))</f>
        <v/>
      </c>
      <c r="AF6" s="25">
        <f>IF(AF3=0,"",IF(DAY(AF3)=1,CHOOSE(MONTH(AF3),"Januar","Februar","März","April","Mai","Juni","Juli","August","September","Oktober","November","Dezember"),""))</f>
        <v/>
      </c>
      <c r="AG6" s="25">
        <f>IF(AG3=0,"",IF(DAY(AG3)=1,CHOOSE(MONTH(AG3),"Januar","Februar","März","April","Mai","Juni","Juli","August","September","Oktober","November","Dezember"),""))</f>
        <v/>
      </c>
      <c r="AH6" s="25">
        <f>IF(AH3=0,"",IF(DAY(AH3)=1,CHOOSE(MONTH(AH3),"Januar","Februar","März","April","Mai","Juni","Juli","August","September","Oktober","November","Dezember"),""))</f>
        <v/>
      </c>
      <c r="AI6" s="25">
        <f>IF(AI3=0,"",IF(DAY(AI3)=1,CHOOSE(MONTH(AI3),"Januar","Februar","März","April","Mai","Juni","Juli","August","September","Oktober","November","Dezember"),""))</f>
        <v/>
      </c>
      <c r="AJ6" s="25">
        <f>IF(AJ3=0,"",IF(DAY(AJ3)=1,CHOOSE(MONTH(AJ3),"Januar","Februar","März","April","Mai","Juni","Juli","August","September","Oktober","November","Dezember"),""))</f>
        <v/>
      </c>
      <c r="AK6" s="25">
        <f>IF(AK3=0,"",IF(DAY(AK3)=1,CHOOSE(MONTH(AK3),"Januar","Februar","März","April","Mai","Juni","Juli","August","September","Oktober","November","Dezember"),""))</f>
        <v/>
      </c>
      <c r="AL6" s="25">
        <f>IF(AL3=0,"",IF(DAY(AL3)=1,CHOOSE(MONTH(AL3),"Januar","Februar","März","April","Mai","Juni","Juli","August","September","Oktober","November","Dezember"),""))</f>
        <v/>
      </c>
      <c r="AM6" s="25">
        <f>IF(AM3=0,"",IF(DAY(AM3)=1,CHOOSE(MONTH(AM3),"Januar","Februar","März","April","Mai","Juni","Juli","August","September","Oktober","November","Dezember"),""))</f>
        <v/>
      </c>
      <c r="AN6" s="25">
        <f>IF(AN3=0,"",IF(DAY(AN3)=1,CHOOSE(MONTH(AN3),"Januar","Februar","März","April","Mai","Juni","Juli","August","September","Oktober","November","Dezember"),""))</f>
        <v/>
      </c>
      <c r="AO6" s="25">
        <f>IF(AO3=0,"",IF(DAY(AO3)=1,CHOOSE(MONTH(AO3),"Januar","Februar","März","April","Mai","Juni","Juli","August","September","Oktober","November","Dezember"),""))</f>
        <v/>
      </c>
      <c r="AP6" s="25">
        <f>IF(AP3=0,"",IF(DAY(AP3)=1,CHOOSE(MONTH(AP3),"Januar","Februar","März","April","Mai","Juni","Juli","August","September","Oktober","November","Dezember"),""))</f>
        <v/>
      </c>
      <c r="AQ6" s="25">
        <f>IF(AQ3=0,"",IF(DAY(AQ3)=1,CHOOSE(MONTH(AQ3),"Januar","Februar","März","April","Mai","Juni","Juli","August","September","Oktober","November","Dezember"),""))</f>
        <v/>
      </c>
      <c r="AR6" s="25">
        <f>IF(AR3=0,"",IF(DAY(AR3)=1,CHOOSE(MONTH(AR3),"Januar","Februar","März","April","Mai","Juni","Juli","August","September","Oktober","November","Dezember"),""))</f>
        <v/>
      </c>
      <c r="AS6" s="25">
        <f>IF(AS3=0,"",IF(DAY(AS3)=1,CHOOSE(MONTH(AS3),"Januar","Februar","März","April","Mai","Juni","Juli","August","September","Oktober","November","Dezember"),""))</f>
        <v/>
      </c>
      <c r="AT6" s="25">
        <f>IF(AT3=0,"",IF(DAY(AT3)=1,CHOOSE(MONTH(AT3),"Januar","Februar","März","April","Mai","Juni","Juli","August","September","Oktober","November","Dezember"),""))</f>
        <v/>
      </c>
      <c r="AU6" s="25">
        <f>IF(AU3=0,"",IF(DAY(AU3)=1,CHOOSE(MONTH(AU3),"Januar","Februar","März","April","Mai","Juni","Juli","August","September","Oktober","November","Dezember"),""))</f>
        <v/>
      </c>
      <c r="AV6" s="25">
        <f>IF(AV3=0,"",IF(DAY(AV3)=1,CHOOSE(MONTH(AV3),"Januar","Februar","März","April","Mai","Juni","Juli","August","September","Oktober","November","Dezember"),""))</f>
        <v/>
      </c>
      <c r="AW6" s="25">
        <f>IF(AW3=0,"",IF(DAY(AW3)=1,CHOOSE(MONTH(AW3),"Januar","Februar","März","April","Mai","Juni","Juli","August","September","Oktober","November","Dezember"),""))</f>
        <v/>
      </c>
      <c r="AX6" s="25">
        <f>IF(AX3=0,"",IF(DAY(AX3)=1,CHOOSE(MONTH(AX3),"Januar","Februar","März","April","Mai","Juni","Juli","August","September","Oktober","November","Dezember"),""))</f>
        <v/>
      </c>
      <c r="AY6" s="25">
        <f>IF(AY3=0,"",IF(DAY(AY3)=1,CHOOSE(MONTH(AY3),"Januar","Februar","März","April","Mai","Juni","Juli","August","September","Oktober","November","Dezember"),""))</f>
        <v/>
      </c>
      <c r="AZ6" s="25">
        <f>IF(AZ3=0,"",IF(DAY(AZ3)=1,CHOOSE(MONTH(AZ3),"Januar","Februar","März","April","Mai","Juni","Juli","August","September","Oktober","November","Dezember"),""))</f>
        <v/>
      </c>
      <c r="BA6" s="25">
        <f>IF(BA3=0,"",IF(DAY(BA3)=1,CHOOSE(MONTH(BA3),"Januar","Februar","März","April","Mai","Juni","Juli","August","September","Oktober","November","Dezember"),""))</f>
        <v/>
      </c>
      <c r="BB6" s="25">
        <f>IF(BB3=0,"",IF(DAY(BB3)=1,CHOOSE(MONTH(BB3),"Januar","Februar","März","April","Mai","Juni","Juli","August","September","Oktober","November","Dezember"),""))</f>
        <v/>
      </c>
      <c r="BC6" s="25">
        <f>IF(BC3=0,"",IF(DAY(BC3)=1,CHOOSE(MONTH(BC3),"Januar","Februar","März","April","Mai","Juni","Juli","August","September","Oktober","November","Dezember"),""))</f>
        <v/>
      </c>
      <c r="BD6" s="25">
        <f>IF(BD3=0,"",IF(DAY(BD3)=1,CHOOSE(MONTH(BD3),"Januar","Februar","März","April","Mai","Juni","Juli","August","September","Oktober","November","Dezember"),""))</f>
        <v/>
      </c>
      <c r="BE6" s="25">
        <f>IF(BE3=0,"",IF(DAY(BE3)=1,CHOOSE(MONTH(BE3),"Januar","Februar","März","April","Mai","Juni","Juli","August","September","Oktober","November","Dezember"),""))</f>
        <v/>
      </c>
      <c r="BF6" s="25">
        <f>IF(BF3=0,"",IF(DAY(BF3)=1,CHOOSE(MONTH(BF3),"Januar","Februar","März","April","Mai","Juni","Juli","August","September","Oktober","November","Dezember"),""))</f>
        <v/>
      </c>
      <c r="BG6" s="25">
        <f>IF(BG3=0,"",IF(DAY(BG3)=1,CHOOSE(MONTH(BG3),"Januar","Februar","März","April","Mai","Juni","Juli","August","September","Oktober","November","Dezember"),""))</f>
        <v/>
      </c>
      <c r="BH6" s="25">
        <f>IF(BH3=0,"",IF(DAY(BH3)=1,CHOOSE(MONTH(BH3),"Januar","Februar","März","April","Mai","Juni","Juli","August","September","Oktober","November","Dezember"),""))</f>
        <v/>
      </c>
      <c r="BI6" s="25">
        <f>IF(BI3=0,"",IF(DAY(BI3)=1,CHOOSE(MONTH(BI3),"Januar","Februar","März","April","Mai","Juni","Juli","August","September","Oktober","November","Dezember"),""))</f>
        <v/>
      </c>
      <c r="BJ6" s="25">
        <f>IF(BJ3=0,"",IF(DAY(BJ3)=1,CHOOSE(MONTH(BJ3),"Januar","Februar","März","April","Mai","Juni","Juli","August","September","Oktober","November","Dezember"),""))</f>
        <v/>
      </c>
      <c r="BK6" s="25">
        <f>IF(BK3=0,"",IF(DAY(BK3)=1,CHOOSE(MONTH(BK3),"Januar","Februar","März","April","Mai","Juni","Juli","August","September","Oktober","November","Dezember"),""))</f>
        <v/>
      </c>
      <c r="BL6" s="25">
        <f>IF(BL3=0,"",IF(DAY(BL3)=1,CHOOSE(MONTH(BL3),"Januar","Februar","März","April","Mai","Juni","Juli","August","September","Oktober","November","Dezember"),""))</f>
        <v/>
      </c>
      <c r="BM6" s="25">
        <f>IF(BM3=0,"",IF(DAY(BM3)=1,CHOOSE(MONTH(BM3),"Januar","Februar","März","April","Mai","Juni","Juli","August","September","Oktober","November","Dezember"),""))</f>
        <v/>
      </c>
      <c r="BN6" s="25">
        <f>IF(BN3=0,"",IF(DAY(BN3)=1,CHOOSE(MONTH(BN3),"Januar","Februar","März","April","Mai","Juni","Juli","August","September","Oktober","November","Dezember"),""))</f>
        <v/>
      </c>
      <c r="BO6" s="25">
        <f>IF(BO3=0,"",IF(DAY(BO3)=1,CHOOSE(MONTH(BO3),"Januar","Februar","März","April","Mai","Juni","Juli","August","September","Oktober","November","Dezember"),""))</f>
        <v/>
      </c>
      <c r="BP6" s="25">
        <f>IF(BP3=0,"",IF(DAY(BP3)=1,CHOOSE(MONTH(BP3),"Januar","Februar","März","April","Mai","Juni","Juli","August","September","Oktober","November","Dezember"),""))</f>
        <v/>
      </c>
      <c r="BQ6" s="25">
        <f>IF(BQ3=0,"",IF(DAY(BQ3)=1,CHOOSE(MONTH(BQ3),"Januar","Februar","März","April","Mai","Juni","Juli","August","September","Oktober","November","Dezember"),""))</f>
        <v/>
      </c>
      <c r="BR6" s="25">
        <f>IF(BR3=0,"",IF(DAY(BR3)=1,CHOOSE(MONTH(BR3),"Januar","Februar","März","April","Mai","Juni","Juli","August","September","Oktober","November","Dezember"),""))</f>
        <v/>
      </c>
      <c r="BS6" s="25">
        <f>IF(BS3=0,"",IF(DAY(BS3)=1,CHOOSE(MONTH(BS3),"Januar","Februar","März","April","Mai","Juni","Juli","August","September","Oktober","November","Dezember"),""))</f>
        <v/>
      </c>
      <c r="BT6" s="25">
        <f>IF(BT3=0,"",IF(DAY(BT3)=1,CHOOSE(MONTH(BT3),"Januar","Februar","März","April","Mai","Juni","Juli","August","September","Oktober","November","Dezember"),""))</f>
        <v/>
      </c>
      <c r="BU6" s="25">
        <f>IF(BU3=0,"",IF(DAY(BU3)=1,CHOOSE(MONTH(BU3),"Januar","Februar","März","April","Mai","Juni","Juli","August","September","Oktober","November","Dezember"),""))</f>
        <v/>
      </c>
      <c r="BV6" s="25">
        <f>IF(BV3=0,"",IF(DAY(BV3)=1,CHOOSE(MONTH(BV3),"Januar","Februar","März","April","Mai","Juni","Juli","August","September","Oktober","November","Dezember"),""))</f>
        <v/>
      </c>
      <c r="BW6" s="25">
        <f>IF(BW3=0,"",IF(DAY(BW3)=1,CHOOSE(MONTH(BW3),"Januar","Februar","März","April","Mai","Juni","Juli","August","September","Oktober","November","Dezember"),""))</f>
        <v/>
      </c>
      <c r="BX6" s="25">
        <f>IF(BX3=0,"",IF(DAY(BX3)=1,CHOOSE(MONTH(BX3),"Januar","Februar","März","April","Mai","Juni","Juli","August","September","Oktober","November","Dezember"),""))</f>
        <v/>
      </c>
      <c r="BY6" s="25">
        <f>IF(BY3=0,"",IF(DAY(BY3)=1,CHOOSE(MONTH(BY3),"Januar","Februar","März","April","Mai","Juni","Juli","August","September","Oktober","November","Dezember"),""))</f>
        <v/>
      </c>
      <c r="BZ6" s="25">
        <f>IF(BZ3=0,"",IF(DAY(BZ3)=1,CHOOSE(MONTH(BZ3),"Januar","Februar","März","April","Mai","Juni","Juli","August","September","Oktober","November","Dezember"),""))</f>
        <v/>
      </c>
      <c r="CA6" s="25">
        <f>IF(CA3=0,"",IF(DAY(CA3)=1,CHOOSE(MONTH(CA3),"Januar","Februar","März","April","Mai","Juni","Juli","August","September","Oktober","November","Dezember"),""))</f>
        <v/>
      </c>
      <c r="CB6" s="25">
        <f>IF(CB3=0,"",IF(DAY(CB3)=1,CHOOSE(MONTH(CB3),"Januar","Februar","März","April","Mai","Juni","Juli","August","September","Oktober","November","Dezember"),""))</f>
        <v/>
      </c>
      <c r="CC6" s="25">
        <f>IF(CC3=0,"",IF(DAY(CC3)=1,CHOOSE(MONTH(CC3),"Januar","Februar","März","April","Mai","Juni","Juli","August","September","Oktober","November","Dezember"),""))</f>
        <v/>
      </c>
      <c r="CD6" s="25">
        <f>IF(CD3=0,"",IF(DAY(CD3)=1,CHOOSE(MONTH(CD3),"Januar","Februar","März","April","Mai","Juni","Juli","August","September","Oktober","November","Dezember"),""))</f>
        <v/>
      </c>
      <c r="CE6" s="25">
        <f>IF(CE3=0,"",IF(DAY(CE3)=1,CHOOSE(MONTH(CE3),"Januar","Februar","März","April","Mai","Juni","Juli","August","September","Oktober","November","Dezember"),""))</f>
        <v/>
      </c>
      <c r="CF6" s="25">
        <f>IF(CF3=0,"",IF(DAY(CF3)=1,CHOOSE(MONTH(CF3),"Januar","Februar","März","April","Mai","Juni","Juli","August","September","Oktober","November","Dezember"),""))</f>
        <v/>
      </c>
      <c r="CG6" s="25">
        <f>IF(CG3=0,"",IF(DAY(CG3)=1,CHOOSE(MONTH(CG3),"Januar","Februar","März","April","Mai","Juni","Juli","August","September","Oktober","November","Dezember"),""))</f>
        <v/>
      </c>
      <c r="CH6" s="25">
        <f>IF(CH3=0,"",IF(DAY(CH3)=1,CHOOSE(MONTH(CH3),"Januar","Februar","März","April","Mai","Juni","Juli","August","September","Oktober","November","Dezember"),""))</f>
        <v/>
      </c>
      <c r="CI6" s="25">
        <f>IF(CI3=0,"",IF(DAY(CI3)=1,CHOOSE(MONTH(CI3),"Januar","Februar","März","April","Mai","Juni","Juli","August","September","Oktober","November","Dezember"),""))</f>
        <v/>
      </c>
      <c r="CJ6" s="25">
        <f>IF(CJ3=0,"",IF(DAY(CJ3)=1,CHOOSE(MONTH(CJ3),"Januar","Februar","März","April","Mai","Juni","Juli","August","September","Oktober","November","Dezember"),""))</f>
        <v/>
      </c>
      <c r="CK6" s="25">
        <f>IF(CK3=0,"",IF(DAY(CK3)=1,CHOOSE(MONTH(CK3),"Januar","Februar","März","April","Mai","Juni","Juli","August","September","Oktober","November","Dezember"),""))</f>
        <v/>
      </c>
      <c r="CL6" s="25">
        <f>IF(CL3=0,"",IF(DAY(CL3)=1,CHOOSE(MONTH(CL3),"Januar","Februar","März","April","Mai","Juni","Juli","August","September","Oktober","November","Dezember"),""))</f>
        <v/>
      </c>
      <c r="CM6" s="25">
        <f>IF(CM3=0,"",IF(DAY(CM3)=1,CHOOSE(MONTH(CM3),"Januar","Februar","März","April","Mai","Juni","Juli","August","September","Oktober","November","Dezember"),""))</f>
        <v/>
      </c>
      <c r="CN6" s="25">
        <f>IF(CN3=0,"",IF(DAY(CN3)=1,CHOOSE(MONTH(CN3),"Januar","Februar","März","April","Mai","Juni","Juli","August","September","Oktober","November","Dezember"),""))</f>
        <v/>
      </c>
      <c r="CO6" s="25">
        <f>IF(CO3=0,"",IF(DAY(CO3)=1,CHOOSE(MONTH(CO3),"Januar","Februar","März","April","Mai","Juni","Juli","August","September","Oktober","November","Dezember"),""))</f>
        <v/>
      </c>
      <c r="CP6" s="25">
        <f>IF(CP3=0,"",IF(DAY(CP3)=1,CHOOSE(MONTH(CP3),"Januar","Februar","März","April","Mai","Juni","Juli","August","September","Oktober","November","Dezember"),""))</f>
        <v/>
      </c>
      <c r="CQ6" s="25">
        <f>IF(CQ3=0,"",IF(DAY(CQ3)=1,CHOOSE(MONTH(CQ3),"Januar","Februar","März","April","Mai","Juni","Juli","August","September","Oktober","November","Dezember"),""))</f>
        <v/>
      </c>
      <c r="CR6" s="25">
        <f>IF(CR3=0,"",IF(DAY(CR3)=1,CHOOSE(MONTH(CR3),"Januar","Februar","März","April","Mai","Juni","Juli","August","September","Oktober","November","Dezember"),""))</f>
        <v/>
      </c>
      <c r="CS6" s="25">
        <f>IF(CS3=0,"",IF(DAY(CS3)=1,CHOOSE(MONTH(CS3),"Januar","Februar","März","April","Mai","Juni","Juli","August","September","Oktober","November","Dezember"),""))</f>
        <v/>
      </c>
      <c r="CT6" s="25">
        <f>IF(CT3=0,"",IF(DAY(CT3)=1,CHOOSE(MONTH(CT3),"Januar","Februar","März","April","Mai","Juni","Juli","August","September","Oktober","November","Dezember"),""))</f>
        <v/>
      </c>
      <c r="CU6" s="25">
        <f>IF(CU3=0,"",IF(DAY(CU3)=1,CHOOSE(MONTH(CU3),"Januar","Februar","März","April","Mai","Juni","Juli","August","September","Oktober","November","Dezember"),""))</f>
        <v/>
      </c>
      <c r="CV6" s="25">
        <f>IF(CV3=0,"",IF(DAY(CV3)=1,CHOOSE(MONTH(CV3),"Januar","Februar","März","April","Mai","Juni","Juli","August","September","Oktober","November","Dezember"),""))</f>
        <v/>
      </c>
      <c r="CW6" s="25">
        <f>IF(CW3=0,"",IF(DAY(CW3)=1,CHOOSE(MONTH(CW3),"Januar","Februar","März","April","Mai","Juni","Juli","August","September","Oktober","November","Dezember"),""))</f>
        <v/>
      </c>
      <c r="CX6" s="25">
        <f>IF(CX3=0,"",IF(DAY(CX3)=1,CHOOSE(MONTH(CX3),"Januar","Februar","März","April","Mai","Juni","Juli","August","September","Oktober","November","Dezember"),""))</f>
        <v/>
      </c>
      <c r="CY6" s="25">
        <f>IF(CY3=0,"",IF(DAY(CY3)=1,CHOOSE(MONTH(CY3),"Januar","Februar","März","April","Mai","Juni","Juli","August","September","Oktober","November","Dezember"),""))</f>
        <v/>
      </c>
      <c r="CZ6" s="25">
        <f>IF(CZ3=0,"",IF(DAY(CZ3)=1,CHOOSE(MONTH(CZ3),"Januar","Februar","März","April","Mai","Juni","Juli","August","September","Oktober","November","Dezember"),""))</f>
        <v/>
      </c>
      <c r="DA6" s="25">
        <f>IF(DA3=0,"",IF(DAY(DA3)=1,CHOOSE(MONTH(DA3),"Januar","Februar","März","April","Mai","Juni","Juli","August","September","Oktober","November","Dezember"),""))</f>
        <v/>
      </c>
      <c r="DB6" s="25">
        <f>IF(DB3=0,"",IF(DAY(DB3)=1,CHOOSE(MONTH(DB3),"Januar","Februar","März","April","Mai","Juni","Juli","August","September","Oktober","November","Dezember"),""))</f>
        <v/>
      </c>
      <c r="DC6" s="25">
        <f>IF(DC3=0,"",IF(DAY(DC3)=1,CHOOSE(MONTH(DC3),"Januar","Februar","März","April","Mai","Juni","Juli","August","September","Oktober","November","Dezember"),""))</f>
        <v/>
      </c>
      <c r="DD6" s="25">
        <f>IF(DD3=0,"",IF(DAY(DD3)=1,CHOOSE(MONTH(DD3),"Januar","Februar","März","April","Mai","Juni","Juli","August","September","Oktober","November","Dezember"),""))</f>
        <v/>
      </c>
      <c r="DE6" s="25">
        <f>IF(DE3=0,"",IF(DAY(DE3)=1,CHOOSE(MONTH(DE3),"Januar","Februar","März","April","Mai","Juni","Juli","August","September","Oktober","November","Dezember"),""))</f>
        <v/>
      </c>
      <c r="DF6" s="25">
        <f>IF(DF3=0,"",IF(DAY(DF3)=1,CHOOSE(MONTH(DF3),"Januar","Februar","März","April","Mai","Juni","Juli","August","September","Oktober","November","Dezember"),""))</f>
        <v/>
      </c>
      <c r="DG6" s="25">
        <f>IF(DG3=0,"",IF(DAY(DG3)=1,CHOOSE(MONTH(DG3),"Januar","Februar","März","April","Mai","Juni","Juli","August","September","Oktober","November","Dezember"),""))</f>
        <v/>
      </c>
      <c r="DH6" s="25">
        <f>IF(DH3=0,"",IF(DAY(DH3)=1,CHOOSE(MONTH(DH3),"Januar","Februar","März","April","Mai","Juni","Juli","August","September","Oktober","November","Dezember"),""))</f>
        <v/>
      </c>
      <c r="DI6" s="25">
        <f>IF(DI3=0,"",IF(DAY(DI3)=1,CHOOSE(MONTH(DI3),"Januar","Februar","März","April","Mai","Juni","Juli","August","September","Oktober","November","Dezember"),""))</f>
        <v/>
      </c>
      <c r="DJ6" s="25">
        <f>IF(DJ3=0,"",IF(DAY(DJ3)=1,CHOOSE(MONTH(DJ3),"Januar","Februar","März","April","Mai","Juni","Juli","August","September","Oktober","November","Dezember"),""))</f>
        <v/>
      </c>
      <c r="DK6" s="25">
        <f>IF(DK3=0,"",IF(DAY(DK3)=1,CHOOSE(MONTH(DK3),"Januar","Februar","März","April","Mai","Juni","Juli","August","September","Oktober","November","Dezember"),""))</f>
        <v/>
      </c>
      <c r="DL6" s="25">
        <f>IF(DL3=0,"",IF(DAY(DL3)=1,CHOOSE(MONTH(DL3),"Januar","Februar","März","April","Mai","Juni","Juli","August","September","Oktober","November","Dezember"),""))</f>
        <v/>
      </c>
      <c r="DM6" s="25">
        <f>IF(DM3=0,"",IF(DAY(DM3)=1,CHOOSE(MONTH(DM3),"Januar","Februar","März","April","Mai","Juni","Juli","August","September","Oktober","November","Dezember"),""))</f>
        <v/>
      </c>
      <c r="DN6" s="25">
        <f>IF(DN3=0,"",IF(DAY(DN3)=1,CHOOSE(MONTH(DN3),"Januar","Februar","März","April","Mai","Juni","Juli","August","September","Oktober","November","Dezember"),""))</f>
        <v/>
      </c>
      <c r="DO6" s="25">
        <f>IF(DO3=0,"",IF(DAY(DO3)=1,CHOOSE(MONTH(DO3),"Januar","Februar","März","April","Mai","Juni","Juli","August","September","Oktober","November","Dezember"),""))</f>
        <v/>
      </c>
      <c r="DP6" s="25">
        <f>IF(DP3=0,"",IF(DAY(DP3)=1,CHOOSE(MONTH(DP3),"Januar","Februar","März","April","Mai","Juni","Juli","August","September","Oktober","November","Dezember"),""))</f>
        <v/>
      </c>
      <c r="DQ6" s="25">
        <f>IF(DQ3=0,"",IF(DAY(DQ3)=1,CHOOSE(MONTH(DQ3),"Januar","Februar","März","April","Mai","Juni","Juli","August","September","Oktober","November","Dezember"),""))</f>
        <v/>
      </c>
      <c r="DR6" s="25">
        <f>IF(DR3=0,"",IF(DAY(DR3)=1,CHOOSE(MONTH(DR3),"Januar","Februar","März","April","Mai","Juni","Juli","August","September","Oktober","November","Dezember"),""))</f>
        <v/>
      </c>
      <c r="DS6" s="25">
        <f>IF(DS3=0,"",IF(DAY(DS3)=1,CHOOSE(MONTH(DS3),"Januar","Februar","März","April","Mai","Juni","Juli","August","September","Oktober","November","Dezember"),""))</f>
        <v/>
      </c>
      <c r="DT6" s="25">
        <f>IF(DT3=0,"",IF(DAY(DT3)=1,CHOOSE(MONTH(DT3),"Januar","Februar","März","April","Mai","Juni","Juli","August","September","Oktober","November","Dezember"),""))</f>
        <v/>
      </c>
      <c r="DU6" s="25">
        <f>IF(DU3=0,"",IF(DAY(DU3)=1,CHOOSE(MONTH(DU3),"Januar","Februar","März","April","Mai","Juni","Juli","August","September","Oktober","November","Dezember"),""))</f>
        <v/>
      </c>
      <c r="DV6" s="25">
        <f>IF(DV3=0,"",IF(DAY(DV3)=1,CHOOSE(MONTH(DV3),"Januar","Februar","März","April","Mai","Juni","Juli","August","September","Oktober","November","Dezember"),""))</f>
        <v/>
      </c>
      <c r="DW6" s="25">
        <f>IF(DW3=0,"",IF(DAY(DW3)=1,CHOOSE(MONTH(DW3),"Januar","Februar","März","April","Mai","Juni","Juli","August","September","Oktober","November","Dezember"),""))</f>
        <v/>
      </c>
      <c r="DX6" s="25">
        <f>IF(DX3=0,"",IF(DAY(DX3)=1,CHOOSE(MONTH(DX3),"Januar","Februar","März","April","Mai","Juni","Juli","August","September","Oktober","November","Dezember"),""))</f>
        <v/>
      </c>
      <c r="DY6" s="25">
        <f>IF(DY3=0,"",IF(DAY(DY3)=1,CHOOSE(MONTH(DY3),"Januar","Februar","März","April","Mai","Juni","Juli","August","September","Oktober","November","Dezember"),""))</f>
        <v/>
      </c>
      <c r="DZ6" s="25">
        <f>IF(DZ3=0,"",IF(DAY(DZ3)=1,CHOOSE(MONTH(DZ3),"Januar","Februar","März","April","Mai","Juni","Juli","August","September","Oktober","November","Dezember"),""))</f>
        <v/>
      </c>
      <c r="EA6" s="25">
        <f>IF(EA3=0,"",IF(DAY(EA3)=1,CHOOSE(MONTH(EA3),"Januar","Februar","März","April","Mai","Juni","Juli","August","September","Oktober","November","Dezember"),""))</f>
        <v/>
      </c>
      <c r="EB6" s="25">
        <f>IF(EB3=0,"",IF(DAY(EB3)=1,CHOOSE(MONTH(EB3),"Januar","Februar","März","April","Mai","Juni","Juli","August","September","Oktober","November","Dezember"),""))</f>
        <v/>
      </c>
      <c r="EC6" s="25">
        <f>IF(EC3=0,"",IF(DAY(EC3)=1,CHOOSE(MONTH(EC3),"Januar","Februar","März","April","Mai","Juni","Juli","August","September","Oktober","November","Dezember"),""))</f>
        <v/>
      </c>
      <c r="ED6" s="25">
        <f>IF(ED3=0,"",IF(DAY(ED3)=1,CHOOSE(MONTH(ED3),"Januar","Februar","März","April","Mai","Juni","Juli","August","September","Oktober","November","Dezember"),""))</f>
        <v/>
      </c>
      <c r="EE6" s="25">
        <f>IF(EE3=0,"",IF(DAY(EE3)=1,CHOOSE(MONTH(EE3),"Januar","Februar","März","April","Mai","Juni","Juli","August","September","Oktober","November","Dezember"),""))</f>
        <v/>
      </c>
      <c r="EF6" s="25">
        <f>IF(EF3=0,"",IF(DAY(EF3)=1,CHOOSE(MONTH(EF3),"Januar","Februar","März","April","Mai","Juni","Juli","August","September","Oktober","November","Dezember"),""))</f>
        <v/>
      </c>
      <c r="EG6" s="25">
        <f>IF(EG3=0,"",IF(DAY(EG3)=1,CHOOSE(MONTH(EG3),"Januar","Februar","März","April","Mai","Juni","Juli","August","September","Oktober","November","Dezember"),""))</f>
        <v/>
      </c>
      <c r="EH6" s="25">
        <f>IF(EH3=0,"",IF(DAY(EH3)=1,CHOOSE(MONTH(EH3),"Januar","Februar","März","April","Mai","Juni","Juli","August","September","Oktober","November","Dezember"),""))</f>
        <v/>
      </c>
      <c r="EI6" s="25">
        <f>IF(EI3=0,"",IF(DAY(EI3)=1,CHOOSE(MONTH(EI3),"Januar","Februar","März","April","Mai","Juni","Juli","August","September","Oktober","November","Dezember"),""))</f>
        <v/>
      </c>
      <c r="EJ6" s="25">
        <f>IF(EJ3=0,"",IF(DAY(EJ3)=1,CHOOSE(MONTH(EJ3),"Januar","Februar","März","April","Mai","Juni","Juli","August","September","Oktober","November","Dezember"),""))</f>
        <v/>
      </c>
      <c r="EK6" s="25">
        <f>IF(EK3=0,"",IF(DAY(EK3)=1,CHOOSE(MONTH(EK3),"Januar","Februar","März","April","Mai","Juni","Juli","August","September","Oktober","November","Dezember"),""))</f>
        <v/>
      </c>
      <c r="EL6" s="25">
        <f>IF(EL3=0,"",IF(DAY(EL3)=1,CHOOSE(MONTH(EL3),"Januar","Februar","März","April","Mai","Juni","Juli","August","September","Oktober","November","Dezember"),""))</f>
        <v/>
      </c>
      <c r="EM6" s="25">
        <f>IF(EM3=0,"",IF(DAY(EM3)=1,CHOOSE(MONTH(EM3),"Januar","Februar","März","April","Mai","Juni","Juli","August","September","Oktober","November","Dezember"),""))</f>
        <v/>
      </c>
      <c r="EN6" s="25">
        <f>IF(EN3=0,"",IF(DAY(EN3)=1,CHOOSE(MONTH(EN3),"Januar","Februar","März","April","Mai","Juni","Juli","August","September","Oktober","November","Dezember"),""))</f>
        <v/>
      </c>
      <c r="EO6" s="25">
        <f>IF(EO3=0,"",IF(DAY(EO3)=1,CHOOSE(MONTH(EO3),"Januar","Februar","März","April","Mai","Juni","Juli","August","September","Oktober","November","Dezember"),""))</f>
        <v/>
      </c>
      <c r="EP6" s="25">
        <f>IF(EP3=0,"",IF(DAY(EP3)=1,CHOOSE(MONTH(EP3),"Januar","Februar","März","April","Mai","Juni","Juli","August","September","Oktober","November","Dezember"),""))</f>
        <v/>
      </c>
      <c r="EQ6" s="25">
        <f>IF(EQ3=0,"",IF(DAY(EQ3)=1,CHOOSE(MONTH(EQ3),"Januar","Februar","März","April","Mai","Juni","Juli","August","September","Oktober","November","Dezember"),""))</f>
        <v/>
      </c>
      <c r="ER6" s="25">
        <f>IF(ER3=0,"",IF(DAY(ER3)=1,CHOOSE(MONTH(ER3),"Januar","Februar","März","April","Mai","Juni","Juli","August","September","Oktober","November","Dezember"),""))</f>
        <v/>
      </c>
      <c r="ES6" s="25">
        <f>IF(ES3=0,"",IF(DAY(ES3)=1,CHOOSE(MONTH(ES3),"Januar","Februar","März","April","Mai","Juni","Juli","August","September","Oktober","November","Dezember"),""))</f>
        <v/>
      </c>
      <c r="ET6" s="25">
        <f>IF(ET3=0,"",IF(DAY(ET3)=1,CHOOSE(MONTH(ET3),"Januar","Februar","März","April","Mai","Juni","Juli","August","September","Oktober","November","Dezember"),""))</f>
        <v/>
      </c>
      <c r="EU6" s="25">
        <f>IF(EU3=0,"",IF(DAY(EU3)=1,CHOOSE(MONTH(EU3),"Januar","Februar","März","April","Mai","Juni","Juli","August","September","Oktober","November","Dezember"),""))</f>
        <v/>
      </c>
      <c r="EV6" s="25">
        <f>IF(EV3=0,"",IF(DAY(EV3)=1,CHOOSE(MONTH(EV3),"Januar","Februar","März","April","Mai","Juni","Juli","August","September","Oktober","November","Dezember"),""))</f>
        <v/>
      </c>
      <c r="EW6" s="25">
        <f>IF(EW3=0,"",IF(DAY(EW3)=1,CHOOSE(MONTH(EW3),"Januar","Februar","März","April","Mai","Juni","Juli","August","September","Oktober","November","Dezember"),""))</f>
        <v/>
      </c>
      <c r="EX6" s="25">
        <f>IF(EX3=0,"",IF(DAY(EX3)=1,CHOOSE(MONTH(EX3),"Januar","Februar","März","April","Mai","Juni","Juli","August","September","Oktober","November","Dezember"),""))</f>
        <v/>
      </c>
      <c r="EY6" s="25">
        <f>IF(EY3=0,"",IF(DAY(EY3)=1,CHOOSE(MONTH(EY3),"Januar","Februar","März","April","Mai","Juni","Juli","August","September","Oktober","November","Dezember"),""))</f>
        <v/>
      </c>
      <c r="EZ6" s="25">
        <f>IF(EZ3=0,"",IF(DAY(EZ3)=1,CHOOSE(MONTH(EZ3),"Januar","Februar","März","April","Mai","Juni","Juli","August","September","Oktober","November","Dezember"),""))</f>
        <v/>
      </c>
      <c r="FA6" s="25">
        <f>IF(FA3=0,"",IF(DAY(FA3)=1,CHOOSE(MONTH(FA3),"Januar","Februar","März","April","Mai","Juni","Juli","August","September","Oktober","November","Dezember"),""))</f>
        <v/>
      </c>
      <c r="FB6" s="25">
        <f>IF(FB3=0,"",IF(DAY(FB3)=1,CHOOSE(MONTH(FB3),"Januar","Februar","März","April","Mai","Juni","Juli","August","September","Oktober","November","Dezember"),""))</f>
        <v/>
      </c>
      <c r="FC6" s="25">
        <f>IF(FC3=0,"",IF(DAY(FC3)=1,CHOOSE(MONTH(FC3),"Januar","Februar","März","April","Mai","Juni","Juli","August","September","Oktober","November","Dezember"),""))</f>
        <v/>
      </c>
      <c r="FD6" s="25">
        <f>IF(FD3=0,"",IF(DAY(FD3)=1,CHOOSE(MONTH(FD3),"Januar","Februar","März","April","Mai","Juni","Juli","August","September","Oktober","November","Dezember"),""))</f>
        <v/>
      </c>
      <c r="FE6" s="25">
        <f>IF(FE3=0,"",IF(DAY(FE3)=1,CHOOSE(MONTH(FE3),"Januar","Februar","März","April","Mai","Juni","Juli","August","September","Oktober","November","Dezember"),""))</f>
        <v/>
      </c>
      <c r="FF6" s="25">
        <f>IF(FF3=0,"",IF(DAY(FF3)=1,CHOOSE(MONTH(FF3),"Januar","Februar","März","April","Mai","Juni","Juli","August","September","Oktober","November","Dezember"),""))</f>
        <v/>
      </c>
      <c r="FG6" s="25">
        <f>IF(FG3=0,"",IF(DAY(FG3)=1,CHOOSE(MONTH(FG3),"Januar","Februar","März","April","Mai","Juni","Juli","August","September","Oktober","November","Dezember"),""))</f>
        <v/>
      </c>
      <c r="FH6" s="25">
        <f>IF(FH3=0,"",IF(DAY(FH3)=1,CHOOSE(MONTH(FH3),"Januar","Februar","März","April","Mai","Juni","Juli","August","September","Oktober","November","Dezember"),""))</f>
        <v/>
      </c>
      <c r="FI6" s="25">
        <f>IF(FI3=0,"",IF(DAY(FI3)=1,CHOOSE(MONTH(FI3),"Januar","Februar","März","April","Mai","Juni","Juli","August","September","Oktober","November","Dezember"),""))</f>
        <v/>
      </c>
      <c r="FJ6" s="25">
        <f>IF(FJ3=0,"",IF(DAY(FJ3)=1,CHOOSE(MONTH(FJ3),"Januar","Februar","März","April","Mai","Juni","Juli","August","September","Oktober","November","Dezember"),""))</f>
        <v/>
      </c>
      <c r="FK6" s="25">
        <f>IF(FK3=0,"",IF(DAY(FK3)=1,CHOOSE(MONTH(FK3),"Januar","Februar","März","April","Mai","Juni","Juli","August","September","Oktober","November","Dezember"),""))</f>
        <v/>
      </c>
      <c r="FL6" s="25">
        <f>IF(FL3=0,"",IF(DAY(FL3)=1,CHOOSE(MONTH(FL3),"Januar","Februar","März","April","Mai","Juni","Juli","August","September","Oktober","November","Dezember"),""))</f>
        <v/>
      </c>
      <c r="FM6" s="25">
        <f>IF(FM3=0,"",IF(DAY(FM3)=1,CHOOSE(MONTH(FM3),"Januar","Februar","März","April","Mai","Juni","Juli","August","September","Oktober","November","Dezember"),""))</f>
        <v/>
      </c>
      <c r="FN6" s="25">
        <f>IF(FN3=0,"",IF(DAY(FN3)=1,CHOOSE(MONTH(FN3),"Januar","Februar","März","April","Mai","Juni","Juli","August","September","Oktober","November","Dezember"),""))</f>
        <v/>
      </c>
      <c r="FO6" s="25">
        <f>IF(FO3=0,"",IF(DAY(FO3)=1,CHOOSE(MONTH(FO3),"Januar","Februar","März","April","Mai","Juni","Juli","August","September","Oktober","November","Dezember"),""))</f>
        <v/>
      </c>
      <c r="FP6" s="25">
        <f>IF(FP3=0,"",IF(DAY(FP3)=1,CHOOSE(MONTH(FP3),"Januar","Februar","März","April","Mai","Juni","Juli","August","September","Oktober","November","Dezember"),""))</f>
        <v/>
      </c>
      <c r="FQ6" s="25">
        <f>IF(FQ3=0,"",IF(DAY(FQ3)=1,CHOOSE(MONTH(FQ3),"Januar","Februar","März","April","Mai","Juni","Juli","August","September","Oktober","November","Dezember"),""))</f>
        <v/>
      </c>
      <c r="FR6" s="25">
        <f>IF(FR3=0,"",IF(DAY(FR3)=1,CHOOSE(MONTH(FR3),"Januar","Februar","März","April","Mai","Juni","Juli","August","September","Oktober","November","Dezember"),""))</f>
        <v/>
      </c>
      <c r="FS6" s="25">
        <f>IF(FS3=0,"",IF(DAY(FS3)=1,CHOOSE(MONTH(FS3),"Januar","Februar","März","April","Mai","Juni","Juli","August","September","Oktober","November","Dezember"),""))</f>
        <v/>
      </c>
      <c r="FT6" s="25">
        <f>IF(FT3=0,"",IF(DAY(FT3)=1,CHOOSE(MONTH(FT3),"Januar","Februar","März","April","Mai","Juni","Juli","August","September","Oktober","November","Dezember"),""))</f>
        <v/>
      </c>
      <c r="FU6" s="25">
        <f>IF(FU3=0,"",IF(DAY(FU3)=1,CHOOSE(MONTH(FU3),"Januar","Februar","März","April","Mai","Juni","Juli","August","September","Oktober","November","Dezember"),""))</f>
        <v/>
      </c>
      <c r="FV6" s="25">
        <f>IF(FV3=0,"",IF(DAY(FV3)=1,CHOOSE(MONTH(FV3),"Januar","Februar","März","April","Mai","Juni","Juli","August","September","Oktober","November","Dezember"),""))</f>
        <v/>
      </c>
      <c r="FW6" s="25">
        <f>IF(FW3=0,"",IF(DAY(FW3)=1,CHOOSE(MONTH(FW3),"Januar","Februar","März","April","Mai","Juni","Juli","August","September","Oktober","November","Dezember"),""))</f>
        <v/>
      </c>
      <c r="FX6" s="25">
        <f>IF(FX3=0,"",IF(DAY(FX3)=1,CHOOSE(MONTH(FX3),"Januar","Februar","März","April","Mai","Juni","Juli","August","September","Oktober","November","Dezember"),""))</f>
        <v/>
      </c>
      <c r="FY6" s="25">
        <f>IF(FY3=0,"",IF(DAY(FY3)=1,CHOOSE(MONTH(FY3),"Januar","Februar","März","April","Mai","Juni","Juli","August","September","Oktober","November","Dezember"),""))</f>
        <v/>
      </c>
      <c r="FZ6" s="25">
        <f>IF(FZ3=0,"",IF(DAY(FZ3)=1,CHOOSE(MONTH(FZ3),"Januar","Februar","März","April","Mai","Juni","Juli","August","September","Oktober","November","Dezember"),""))</f>
        <v/>
      </c>
      <c r="GA6" s="25">
        <f>IF(GA3=0,"",IF(DAY(GA3)=1,CHOOSE(MONTH(GA3),"Januar","Februar","März","April","Mai","Juni","Juli","August","September","Oktober","November","Dezember"),""))</f>
        <v/>
      </c>
      <c r="GB6" s="25">
        <f>IF(GB3=0,"",IF(DAY(GB3)=1,CHOOSE(MONTH(GB3),"Januar","Februar","März","April","Mai","Juni","Juli","August","September","Oktober","November","Dezember"),""))</f>
        <v/>
      </c>
      <c r="GC6" s="25">
        <f>IF(GC3=0,"",IF(DAY(GC3)=1,CHOOSE(MONTH(GC3),"Januar","Februar","März","April","Mai","Juni","Juli","August","September","Oktober","November","Dezember"),""))</f>
        <v/>
      </c>
      <c r="GD6" s="25">
        <f>IF(GD3=0,"",IF(DAY(GD3)=1,CHOOSE(MONTH(GD3),"Januar","Februar","März","April","Mai","Juni","Juli","August","September","Oktober","November","Dezember"),""))</f>
        <v/>
      </c>
      <c r="GE6" s="25">
        <f>IF(GE3=0,"",IF(DAY(GE3)=1,CHOOSE(MONTH(GE3),"Januar","Februar","März","April","Mai","Juni","Juli","August","September","Oktober","November","Dezember"),""))</f>
        <v/>
      </c>
      <c r="GF6" s="25">
        <f>IF(GF3=0,"",IF(DAY(GF3)=1,CHOOSE(MONTH(GF3),"Januar","Februar","März","April","Mai","Juni","Juli","August","September","Oktober","November","Dezember"),""))</f>
        <v/>
      </c>
      <c r="GG6" s="25">
        <f>IF(GG3=0,"",IF(DAY(GG3)=1,CHOOSE(MONTH(GG3),"Januar","Februar","März","April","Mai","Juni","Juli","August","September","Oktober","November","Dezember"),""))</f>
        <v/>
      </c>
      <c r="GH6" s="25">
        <f>IF(GH3=0,"",IF(DAY(GH3)=1,CHOOSE(MONTH(GH3),"Januar","Februar","März","April","Mai","Juni","Juli","August","September","Oktober","November","Dezember"),""))</f>
        <v/>
      </c>
      <c r="GI6" s="25">
        <f>IF(GI3=0,"",IF(DAY(GI3)=1,CHOOSE(MONTH(GI3),"Januar","Februar","März","April","Mai","Juni","Juli","August","September","Oktober","November","Dezember"),""))</f>
        <v/>
      </c>
      <c r="GJ6" s="25">
        <f>IF(GJ3=0,"",IF(DAY(GJ3)=1,CHOOSE(MONTH(GJ3),"Januar","Februar","März","April","Mai","Juni","Juli","August","September","Oktober","November","Dezember"),""))</f>
        <v/>
      </c>
      <c r="GK6" s="25">
        <f>IF(GK3=0,"",IF(DAY(GK3)=1,CHOOSE(MONTH(GK3),"Januar","Februar","März","April","Mai","Juni","Juli","August","September","Oktober","November","Dezember"),""))</f>
        <v/>
      </c>
      <c r="GL6" s="25">
        <f>IF(GL3=0,"",IF(DAY(GL3)=1,CHOOSE(MONTH(GL3),"Januar","Februar","März","April","Mai","Juni","Juli","August","September","Oktober","November","Dezember"),""))</f>
        <v/>
      </c>
      <c r="GM6" s="25">
        <f>IF(GM3=0,"",IF(DAY(GM3)=1,CHOOSE(MONTH(GM3),"Januar","Februar","März","April","Mai","Juni","Juli","August","September","Oktober","November","Dezember"),""))</f>
        <v/>
      </c>
      <c r="GN6" s="25">
        <f>IF(GN3=0,"",IF(DAY(GN3)=1,CHOOSE(MONTH(GN3),"Januar","Februar","März","April","Mai","Juni","Juli","August","September","Oktober","November","Dezember"),""))</f>
        <v/>
      </c>
      <c r="GO6" s="25">
        <f>IF(GO3=0,"",IF(DAY(GO3)=1,CHOOSE(MONTH(GO3),"Januar","Februar","März","April","Mai","Juni","Juli","August","September","Oktober","November","Dezember"),""))</f>
        <v/>
      </c>
      <c r="GP6" s="25">
        <f>IF(GP3=0,"",IF(DAY(GP3)=1,CHOOSE(MONTH(GP3),"Januar","Februar","März","April","Mai","Juni","Juli","August","September","Oktober","November","Dezember"),""))</f>
        <v/>
      </c>
      <c r="GQ6" s="25">
        <f>IF(GQ3=0,"",IF(DAY(GQ3)=1,CHOOSE(MONTH(GQ3),"Januar","Februar","März","April","Mai","Juni","Juli","August","September","Oktober","November","Dezember"),""))</f>
        <v/>
      </c>
      <c r="GR6" s="25">
        <f>IF(GR3=0,"",IF(DAY(GR3)=1,CHOOSE(MONTH(GR3),"Januar","Februar","März","April","Mai","Juni","Juli","August","September","Oktober","November","Dezember"),""))</f>
        <v/>
      </c>
      <c r="GS6" s="25">
        <f>IF(GS3=0,"",IF(DAY(GS3)=1,CHOOSE(MONTH(GS3),"Januar","Februar","März","April","Mai","Juni","Juli","August","September","Oktober","November","Dezember"),""))</f>
        <v/>
      </c>
      <c r="GT6" s="25">
        <f>IF(GT3=0,"",IF(DAY(GT3)=1,CHOOSE(MONTH(GT3),"Januar","Februar","März","April","Mai","Juni","Juli","August","September","Oktober","November","Dezember"),""))</f>
        <v/>
      </c>
      <c r="GU6" s="25">
        <f>IF(GU3=0,"",IF(DAY(GU3)=1,CHOOSE(MONTH(GU3),"Januar","Februar","März","April","Mai","Juni","Juli","August","September","Oktober","November","Dezember"),""))</f>
        <v/>
      </c>
      <c r="GV6" s="25">
        <f>IF(GV3=0,"",IF(DAY(GV3)=1,CHOOSE(MONTH(GV3),"Januar","Februar","März","April","Mai","Juni","Juli","August","September","Oktober","November","Dezember"),""))</f>
        <v/>
      </c>
      <c r="GW6" s="25">
        <f>IF(GW3=0,"",IF(DAY(GW3)=1,CHOOSE(MONTH(GW3),"Januar","Februar","März","April","Mai","Juni","Juli","August","September","Oktober","November","Dezember"),""))</f>
        <v/>
      </c>
      <c r="GX6" s="25">
        <f>IF(GX3=0,"",IF(DAY(GX3)=1,CHOOSE(MONTH(GX3),"Januar","Februar","März","April","Mai","Juni","Juli","August","September","Oktober","November","Dezember"),""))</f>
        <v/>
      </c>
      <c r="GY6" s="25">
        <f>IF(GY3=0,"",IF(DAY(GY3)=1,CHOOSE(MONTH(GY3),"Januar","Februar","März","April","Mai","Juni","Juli","August","September","Oktober","November","Dezember"),""))</f>
        <v/>
      </c>
      <c r="GZ6" s="25">
        <f>IF(GZ3=0,"",IF(DAY(GZ3)=1,CHOOSE(MONTH(GZ3),"Januar","Februar","März","April","Mai","Juni","Juli","August","September","Oktober","November","Dezember"),""))</f>
        <v/>
      </c>
      <c r="HA6" s="25">
        <f>IF(HA3=0,"",IF(DAY(HA3)=1,CHOOSE(MONTH(HA3),"Januar","Februar","März","April","Mai","Juni","Juli","August","September","Oktober","November","Dezember"),""))</f>
        <v/>
      </c>
      <c r="HB6" s="25">
        <f>IF(HB3=0,"",IF(DAY(HB3)=1,CHOOSE(MONTH(HB3),"Januar","Februar","März","April","Mai","Juni","Juli","August","September","Oktober","November","Dezember"),""))</f>
        <v/>
      </c>
      <c r="HC6" s="25">
        <f>IF(HC3=0,"",IF(DAY(HC3)=1,CHOOSE(MONTH(HC3),"Januar","Februar","März","April","Mai","Juni","Juli","August","September","Oktober","November","Dezember"),""))</f>
        <v/>
      </c>
      <c r="HD6" s="25">
        <f>IF(HD3=0,"",IF(DAY(HD3)=1,CHOOSE(MONTH(HD3),"Januar","Februar","März","April","Mai","Juni","Juli","August","September","Oktober","November","Dezember"),""))</f>
        <v/>
      </c>
      <c r="HE6" s="25">
        <f>IF(HE3=0,"",IF(DAY(HE3)=1,CHOOSE(MONTH(HE3),"Januar","Februar","März","April","Mai","Juni","Juli","August","September","Oktober","November","Dezember"),""))</f>
        <v/>
      </c>
      <c r="HF6" s="25">
        <f>IF(HF3=0,"",IF(DAY(HF3)=1,CHOOSE(MONTH(HF3),"Januar","Februar","März","April","Mai","Juni","Juli","August","September","Oktober","November","Dezember"),""))</f>
        <v/>
      </c>
      <c r="HG6" s="25">
        <f>IF(HG3=0,"",IF(DAY(HG3)=1,CHOOSE(MONTH(HG3),"Januar","Februar","März","April","Mai","Juni","Juli","August","September","Oktober","November","Dezember"),""))</f>
        <v/>
      </c>
      <c r="HH6" s="25">
        <f>IF(HH3=0,"",IF(DAY(HH3)=1,CHOOSE(MONTH(HH3),"Januar","Februar","März","April","Mai","Juni","Juli","August","September","Oktober","November","Dezember"),""))</f>
        <v/>
      </c>
      <c r="HI6" s="25">
        <f>IF(HI3=0,"",IF(DAY(HI3)=1,CHOOSE(MONTH(HI3),"Januar","Februar","März","April","Mai","Juni","Juli","August","September","Oktober","November","Dezember"),""))</f>
        <v/>
      </c>
      <c r="HJ6" s="25">
        <f>IF(HJ3=0,"",IF(DAY(HJ3)=1,CHOOSE(MONTH(HJ3),"Januar","Februar","März","April","Mai","Juni","Juli","August","September","Oktober","November","Dezember"),""))</f>
        <v/>
      </c>
      <c r="HK6" s="25">
        <f>IF(HK3=0,"",IF(DAY(HK3)=1,CHOOSE(MONTH(HK3),"Januar","Februar","März","April","Mai","Juni","Juli","August","September","Oktober","November","Dezember"),""))</f>
        <v/>
      </c>
      <c r="HL6" s="25">
        <f>IF(HL3=0,"",IF(DAY(HL3)=1,CHOOSE(MONTH(HL3),"Januar","Februar","März","April","Mai","Juni","Juli","August","September","Oktober","November","Dezember"),""))</f>
        <v/>
      </c>
      <c r="HM6" s="25">
        <f>IF(HM3=0,"",IF(DAY(HM3)=1,CHOOSE(MONTH(HM3),"Januar","Februar","März","April","Mai","Juni","Juli","August","September","Oktober","November","Dezember"),""))</f>
        <v/>
      </c>
      <c r="HN6" s="25">
        <f>IF(HN3=0,"",IF(DAY(HN3)=1,CHOOSE(MONTH(HN3),"Januar","Februar","März","April","Mai","Juni","Juli","August","September","Oktober","November","Dezember"),""))</f>
        <v/>
      </c>
      <c r="HO6" s="25">
        <f>IF(HO3=0,"",IF(DAY(HO3)=1,CHOOSE(MONTH(HO3),"Januar","Februar","März","April","Mai","Juni","Juli","August","September","Oktober","November","Dezember"),""))</f>
        <v/>
      </c>
      <c r="HP6" s="25">
        <f>IF(HP3=0,"",IF(DAY(HP3)=1,CHOOSE(MONTH(HP3),"Januar","Februar","März","April","Mai","Juni","Juli","August","September","Oktober","November","Dezember"),""))</f>
        <v/>
      </c>
      <c r="HQ6" s="25">
        <f>IF(HQ3=0,"",IF(DAY(HQ3)=1,CHOOSE(MONTH(HQ3),"Januar","Februar","März","April","Mai","Juni","Juli","August","September","Oktober","November","Dezember"),""))</f>
        <v/>
      </c>
      <c r="HR6" s="25">
        <f>IF(HR3=0,"",IF(DAY(HR3)=1,CHOOSE(MONTH(HR3),"Januar","Februar","März","April","Mai","Juni","Juli","August","September","Oktober","November","Dezember"),""))</f>
        <v/>
      </c>
      <c r="HS6" s="25">
        <f>IF(HS3=0,"",IF(DAY(HS3)=1,CHOOSE(MONTH(HS3),"Januar","Februar","März","April","Mai","Juni","Juli","August","September","Oktober","November","Dezember"),""))</f>
        <v/>
      </c>
      <c r="HT6" s="25">
        <f>IF(HT3=0,"",IF(DAY(HT3)=1,CHOOSE(MONTH(HT3),"Januar","Februar","März","April","Mai","Juni","Juli","August","September","Oktober","November","Dezember"),""))</f>
        <v/>
      </c>
      <c r="HU6" s="25">
        <f>IF(HU3=0,"",IF(DAY(HU3)=1,CHOOSE(MONTH(HU3),"Januar","Februar","März","April","Mai","Juni","Juli","August","September","Oktober","November","Dezember"),""))</f>
        <v/>
      </c>
      <c r="HV6" s="25">
        <f>IF(HV3=0,"",IF(DAY(HV3)=1,CHOOSE(MONTH(HV3),"Januar","Februar","März","April","Mai","Juni","Juli","August","September","Oktober","November","Dezember"),""))</f>
        <v/>
      </c>
      <c r="HW6" s="25">
        <f>IF(HW3=0,"",IF(DAY(HW3)=1,CHOOSE(MONTH(HW3),"Januar","Februar","März","April","Mai","Juni","Juli","August","September","Oktober","November","Dezember"),""))</f>
        <v/>
      </c>
      <c r="HX6" s="25">
        <f>IF(HX3=0,"",IF(DAY(HX3)=1,CHOOSE(MONTH(HX3),"Januar","Februar","März","April","Mai","Juni","Juli","August","September","Oktober","November","Dezember"),""))</f>
        <v/>
      </c>
      <c r="HY6" s="25">
        <f>IF(HY3=0,"",IF(DAY(HY3)=1,CHOOSE(MONTH(HY3),"Januar","Februar","März","April","Mai","Juni","Juli","August","September","Oktober","November","Dezember"),""))</f>
        <v/>
      </c>
      <c r="HZ6" s="25">
        <f>IF(HZ3=0,"",IF(DAY(HZ3)=1,CHOOSE(MONTH(HZ3),"Januar","Februar","März","April","Mai","Juni","Juli","August","September","Oktober","November","Dezember"),""))</f>
        <v/>
      </c>
      <c r="IA6" s="25">
        <f>IF(IA3=0,"",IF(DAY(IA3)=1,CHOOSE(MONTH(IA3),"Januar","Februar","März","April","Mai","Juni","Juli","August","September","Oktober","November","Dezember"),""))</f>
        <v/>
      </c>
      <c r="IB6" s="25">
        <f>IF(IB3=0,"",IF(DAY(IB3)=1,CHOOSE(MONTH(IB3),"Januar","Februar","März","April","Mai","Juni","Juli","August","September","Oktober","November","Dezember"),""))</f>
        <v/>
      </c>
      <c r="IC6" s="25">
        <f>IF(IC3=0,"",IF(DAY(IC3)=1,CHOOSE(MONTH(IC3),"Januar","Februar","März","April","Mai","Juni","Juli","August","September","Oktober","November","Dezember"),""))</f>
        <v/>
      </c>
      <c r="ID6" s="25">
        <f>IF(ID3=0,"",IF(DAY(ID3)=1,CHOOSE(MONTH(ID3),"Januar","Februar","März","April","Mai","Juni","Juli","August","September","Oktober","November","Dezember"),""))</f>
        <v/>
      </c>
      <c r="IE6" s="25">
        <f>IF(IE3=0,"",IF(DAY(IE3)=1,CHOOSE(MONTH(IE3),"Januar","Februar","März","April","Mai","Juni","Juli","August","September","Oktober","November","Dezember"),""))</f>
        <v/>
      </c>
      <c r="IF6" s="25">
        <f>IF(IF3=0,"",IF(DAY(IF3)=1,CHOOSE(MONTH(IF3),"Januar","Februar","März","April","Mai","Juni","Juli","August","September","Oktober","November","Dezember"),""))</f>
        <v/>
      </c>
      <c r="IG6" s="25">
        <f>IF(IG3=0,"",IF(DAY(IG3)=1,CHOOSE(MONTH(IG3),"Januar","Februar","März","April","Mai","Juni","Juli","August","September","Oktober","November","Dezember"),""))</f>
        <v/>
      </c>
      <c r="IH6" s="25">
        <f>IF(IH3=0,"",IF(DAY(IH3)=1,CHOOSE(MONTH(IH3),"Januar","Februar","März","April","Mai","Juni","Juli","August","September","Oktober","November","Dezember"),""))</f>
        <v/>
      </c>
      <c r="II6" s="25">
        <f>IF(II3=0,"",IF(DAY(II3)=1,CHOOSE(MONTH(II3),"Januar","Februar","März","April","Mai","Juni","Juli","August","September","Oktober","November","Dezember"),""))</f>
        <v/>
      </c>
      <c r="IJ6" s="25">
        <f>IF(IJ3=0,"",IF(DAY(IJ3)=1,CHOOSE(MONTH(IJ3),"Januar","Februar","März","April","Mai","Juni","Juli","August","September","Oktober","November","Dezember"),""))</f>
        <v/>
      </c>
      <c r="IK6" s="25">
        <f>IF(IK3=0,"",IF(DAY(IK3)=1,CHOOSE(MONTH(IK3),"Januar","Februar","März","April","Mai","Juni","Juli","August","September","Oktober","November","Dezember"),""))</f>
        <v/>
      </c>
      <c r="IL6" s="25">
        <f>IF(IL3=0,"",IF(DAY(IL3)=1,CHOOSE(MONTH(IL3),"Januar","Februar","März","April","Mai","Juni","Juli","August","September","Oktober","November","Dezember"),""))</f>
        <v/>
      </c>
      <c r="IM6" s="25">
        <f>IF(IM3=0,"",IF(DAY(IM3)=1,CHOOSE(MONTH(IM3),"Januar","Februar","März","April","Mai","Juni","Juli","August","September","Oktober","November","Dezember"),""))</f>
        <v/>
      </c>
      <c r="IN6" s="25">
        <f>IF(IN3=0,"",IF(DAY(IN3)=1,CHOOSE(MONTH(IN3),"Januar","Februar","März","April","Mai","Juni","Juli","August","September","Oktober","November","Dezember"),""))</f>
        <v/>
      </c>
      <c r="IO6" s="25">
        <f>IF(IO3=0,"",IF(DAY(IO3)=1,CHOOSE(MONTH(IO3),"Januar","Februar","März","April","Mai","Juni","Juli","August","September","Oktober","November","Dezember"),""))</f>
        <v/>
      </c>
      <c r="IP6" s="25">
        <f>IF(IP3=0,"",IF(DAY(IP3)=1,CHOOSE(MONTH(IP3),"Januar","Februar","März","April","Mai","Juni","Juli","August","September","Oktober","November","Dezember"),""))</f>
        <v/>
      </c>
      <c r="IQ6" s="25">
        <f>IF(IQ3=0,"",IF(DAY(IQ3)=1,CHOOSE(MONTH(IQ3),"Januar","Februar","März","April","Mai","Juni","Juli","August","September","Oktober","November","Dezember"),""))</f>
        <v/>
      </c>
      <c r="IR6" s="25">
        <f>IF(IR3=0,"",IF(DAY(IR3)=1,CHOOSE(MONTH(IR3),"Januar","Februar","März","April","Mai","Juni","Juli","August","September","Oktober","November","Dezember"),""))</f>
        <v/>
      </c>
      <c r="IS6" s="25">
        <f>IF(IS3=0,"",IF(DAY(IS3)=1,CHOOSE(MONTH(IS3),"Januar","Februar","März","April","Mai","Juni","Juli","August","September","Oktober","November","Dezember"),""))</f>
        <v/>
      </c>
      <c r="IT6" s="25">
        <f>IF(IT3=0,"",IF(DAY(IT3)=1,CHOOSE(MONTH(IT3),"Januar","Februar","März","April","Mai","Juni","Juli","August","September","Oktober","November","Dezember"),""))</f>
        <v/>
      </c>
      <c r="IU6" s="25">
        <f>IF(IU3=0,"",IF(DAY(IU3)=1,CHOOSE(MONTH(IU3),"Januar","Februar","März","April","Mai","Juni","Juli","August","September","Oktober","November","Dezember"),""))</f>
        <v/>
      </c>
      <c r="IV6" s="25">
        <f>IF(IV3=0,"",IF(DAY(IV3)=1,CHOOSE(MONTH(IV3),"Januar","Februar","März","April","Mai","Juni","Juli","August","September","Oktober","November","Dezember"),""))</f>
        <v/>
      </c>
      <c r="IW6" s="25">
        <f>IF(IW3=0,"",IF(DAY(IW3)=1,CHOOSE(MONTH(IW3),"Januar","Februar","März","April","Mai","Juni","Juli","August","September","Oktober","November","Dezember"),""))</f>
        <v/>
      </c>
      <c r="IX6" s="25">
        <f>IF(IX3=0,"",IF(DAY(IX3)=1,CHOOSE(MONTH(IX3),"Januar","Februar","März","April","Mai","Juni","Juli","August","September","Oktober","November","Dezember"),""))</f>
        <v/>
      </c>
      <c r="IY6" s="25">
        <f>IF(IY3=0,"",IF(DAY(IY3)=1,CHOOSE(MONTH(IY3),"Januar","Februar","März","April","Mai","Juni","Juli","August","September","Oktober","November","Dezember"),""))</f>
        <v/>
      </c>
      <c r="IZ6" s="25">
        <f>IF(IZ3=0,"",IF(DAY(IZ3)=1,CHOOSE(MONTH(IZ3),"Januar","Februar","März","April","Mai","Juni","Juli","August","September","Oktober","November","Dezember"),""))</f>
        <v/>
      </c>
      <c r="JA6" s="25">
        <f>IF(JA3=0,"",IF(DAY(JA3)=1,CHOOSE(MONTH(JA3),"Januar","Februar","März","April","Mai","Juni","Juli","August","September","Oktober","November","Dezember"),""))</f>
        <v/>
      </c>
      <c r="JB6" s="25">
        <f>IF(JB3=0,"",IF(DAY(JB3)=1,CHOOSE(MONTH(JB3),"Januar","Februar","März","April","Mai","Juni","Juli","August","September","Oktober","November","Dezember"),""))</f>
        <v/>
      </c>
      <c r="JC6" s="25">
        <f>IF(JC3=0,"",IF(DAY(JC3)=1,CHOOSE(MONTH(JC3),"Januar","Februar","März","April","Mai","Juni","Juli","August","September","Oktober","November","Dezember"),""))</f>
        <v/>
      </c>
      <c r="JD6" s="25">
        <f>IF(JD3=0,"",IF(DAY(JD3)=1,CHOOSE(MONTH(JD3),"Januar","Februar","März","April","Mai","Juni","Juli","August","September","Oktober","November","Dezember"),""))</f>
        <v/>
      </c>
      <c r="JE6" s="25">
        <f>IF(JE3=0,"",IF(DAY(JE3)=1,CHOOSE(MONTH(JE3),"Januar","Februar","März","April","Mai","Juni","Juli","August","September","Oktober","November","Dezember"),""))</f>
        <v/>
      </c>
      <c r="JF6" s="25">
        <f>IF(JF3=0,"",IF(DAY(JF3)=1,CHOOSE(MONTH(JF3),"Januar","Februar","März","April","Mai","Juni","Juli","August","September","Oktober","November","Dezember"),""))</f>
        <v/>
      </c>
      <c r="JG6" s="25">
        <f>IF(JG3=0,"",IF(DAY(JG3)=1,CHOOSE(MONTH(JG3),"Januar","Februar","März","April","Mai","Juni","Juli","August","September","Oktober","November","Dezember"),""))</f>
        <v/>
      </c>
      <c r="JH6" s="25">
        <f>IF(JH3=0,"",IF(DAY(JH3)=1,CHOOSE(MONTH(JH3),"Januar","Februar","März","April","Mai","Juni","Juli","August","September","Oktober","November","Dezember"),""))</f>
        <v/>
      </c>
      <c r="JI6" s="25">
        <f>IF(JI3=0,"",IF(DAY(JI3)=1,CHOOSE(MONTH(JI3),"Januar","Februar","März","April","Mai","Juni","Juli","August","September","Oktober","November","Dezember"),""))</f>
        <v/>
      </c>
      <c r="JJ6" s="25">
        <f>IF(JJ3=0,"",IF(DAY(JJ3)=1,CHOOSE(MONTH(JJ3),"Januar","Februar","März","April","Mai","Juni","Juli","August","September","Oktober","November","Dezember"),""))</f>
        <v/>
      </c>
      <c r="JK6" s="25">
        <f>IF(JK3=0,"",IF(DAY(JK3)=1,CHOOSE(MONTH(JK3),"Januar","Februar","März","April","Mai","Juni","Juli","August","September","Oktober","November","Dezember"),""))</f>
        <v/>
      </c>
      <c r="JL6" s="25">
        <f>IF(JL3=0,"",IF(DAY(JL3)=1,CHOOSE(MONTH(JL3),"Januar","Februar","März","April","Mai","Juni","Juli","August","September","Oktober","November","Dezember"),""))</f>
        <v/>
      </c>
      <c r="JM6" s="25">
        <f>IF(JM3=0,"",IF(DAY(JM3)=1,CHOOSE(MONTH(JM3),"Januar","Februar","März","April","Mai","Juni","Juli","August","September","Oktober","November","Dezember"),""))</f>
        <v/>
      </c>
      <c r="JN6" s="25">
        <f>IF(JN3=0,"",IF(DAY(JN3)=1,CHOOSE(MONTH(JN3),"Januar","Februar","März","April","Mai","Juni","Juli","August","September","Oktober","November","Dezember"),""))</f>
        <v/>
      </c>
      <c r="JO6" s="25">
        <f>IF(JO3=0,"",IF(DAY(JO3)=1,CHOOSE(MONTH(JO3),"Januar","Februar","März","April","Mai","Juni","Juli","August","September","Oktober","November","Dezember"),""))</f>
        <v/>
      </c>
      <c r="JP6" s="25">
        <f>IF(JP3=0,"",IF(DAY(JP3)=1,CHOOSE(MONTH(JP3),"Januar","Februar","März","April","Mai","Juni","Juli","August","September","Oktober","November","Dezember"),""))</f>
        <v/>
      </c>
      <c r="JQ6" s="25">
        <f>IF(JQ3=0,"",IF(DAY(JQ3)=1,CHOOSE(MONTH(JQ3),"Januar","Februar","März","April","Mai","Juni","Juli","August","September","Oktober","November","Dezember"),""))</f>
        <v/>
      </c>
      <c r="JR6" s="25">
        <f>IF(JR3=0,"",IF(DAY(JR3)=1,CHOOSE(MONTH(JR3),"Januar","Februar","März","April","Mai","Juni","Juli","August","September","Oktober","November","Dezember"),""))</f>
        <v/>
      </c>
      <c r="JS6" s="25">
        <f>IF(JS3=0,"",IF(DAY(JS3)=1,CHOOSE(MONTH(JS3),"Januar","Februar","März","April","Mai","Juni","Juli","August","September","Oktober","November","Dezember"),""))</f>
        <v/>
      </c>
      <c r="JT6" s="25">
        <f>IF(JT3=0,"",IF(DAY(JT3)=1,CHOOSE(MONTH(JT3),"Januar","Februar","März","April","Mai","Juni","Juli","August","September","Oktober","November","Dezember"),""))</f>
        <v/>
      </c>
      <c r="JU6" s="25">
        <f>IF(JU3=0,"",IF(DAY(JU3)=1,CHOOSE(MONTH(JU3),"Januar","Februar","März","April","Mai","Juni","Juli","August","September","Oktober","November","Dezember"),""))</f>
        <v/>
      </c>
      <c r="JV6" s="25">
        <f>IF(JV3=0,"",IF(DAY(JV3)=1,CHOOSE(MONTH(JV3),"Januar","Februar","März","April","Mai","Juni","Juli","August","September","Oktober","November","Dezember"),""))</f>
        <v/>
      </c>
      <c r="JW6" s="25">
        <f>IF(JW3=0,"",IF(DAY(JW3)=1,CHOOSE(MONTH(JW3),"Januar","Februar","März","April","Mai","Juni","Juli","August","September","Oktober","November","Dezember"),""))</f>
        <v/>
      </c>
      <c r="JX6" s="25">
        <f>IF(JX3=0,"",IF(DAY(JX3)=1,CHOOSE(MONTH(JX3),"Januar","Februar","März","April","Mai","Juni","Juli","August","September","Oktober","November","Dezember"),""))</f>
        <v/>
      </c>
      <c r="JY6" s="25">
        <f>IF(JY3=0,"",IF(DAY(JY3)=1,CHOOSE(MONTH(JY3),"Januar","Februar","März","April","Mai","Juni","Juli","August","September","Oktober","November","Dezember"),""))</f>
        <v/>
      </c>
      <c r="JZ6" s="25">
        <f>IF(JZ3=0,"",IF(DAY(JZ3)=1,CHOOSE(MONTH(JZ3),"Januar","Februar","März","April","Mai","Juni","Juli","August","September","Oktober","November","Dezember"),""))</f>
        <v/>
      </c>
      <c r="KA6" s="25">
        <f>IF(KA3=0,"",IF(DAY(KA3)=1,CHOOSE(MONTH(KA3),"Januar","Februar","März","April","Mai","Juni","Juli","August","September","Oktober","November","Dezember"),""))</f>
        <v/>
      </c>
      <c r="KB6" s="25">
        <f>IF(KB3=0,"",IF(DAY(KB3)=1,CHOOSE(MONTH(KB3),"Januar","Februar","März","April","Mai","Juni","Juli","August","September","Oktober","November","Dezember"),""))</f>
        <v/>
      </c>
      <c r="KC6" s="25">
        <f>IF(KC3=0,"",IF(DAY(KC3)=1,CHOOSE(MONTH(KC3),"Januar","Februar","März","April","Mai","Juni","Juli","August","September","Oktober","November","Dezember"),""))</f>
        <v/>
      </c>
      <c r="KD6" s="25">
        <f>IF(KD3=0,"",IF(DAY(KD3)=1,CHOOSE(MONTH(KD3),"Januar","Februar","März","April","Mai","Juni","Juli","August","September","Oktober","November","Dezember"),""))</f>
        <v/>
      </c>
      <c r="KE6" s="25">
        <f>IF(KE3=0,"",IF(DAY(KE3)=1,CHOOSE(MONTH(KE3),"Januar","Februar","März","April","Mai","Juni","Juli","August","September","Oktober","November","Dezember"),""))</f>
        <v/>
      </c>
      <c r="KF6" s="25">
        <f>IF(KF3=0,"",IF(DAY(KF3)=1,CHOOSE(MONTH(KF3),"Januar","Februar","März","April","Mai","Juni","Juli","August","September","Oktober","November","Dezember"),""))</f>
        <v/>
      </c>
      <c r="KG6" s="25">
        <f>IF(KG3=0,"",IF(DAY(KG3)=1,CHOOSE(MONTH(KG3),"Januar","Februar","März","April","Mai","Juni","Juli","August","September","Oktober","November","Dezember"),""))</f>
        <v/>
      </c>
      <c r="KH6" s="25">
        <f>IF(KH3=0,"",IF(DAY(KH3)=1,CHOOSE(MONTH(KH3),"Januar","Februar","März","April","Mai","Juni","Juli","August","September","Oktober","November","Dezember"),""))</f>
        <v/>
      </c>
      <c r="KI6" s="25">
        <f>IF(KI3=0,"",IF(DAY(KI3)=1,CHOOSE(MONTH(KI3),"Januar","Februar","März","April","Mai","Juni","Juli","August","September","Oktober","November","Dezember"),""))</f>
        <v/>
      </c>
      <c r="KJ6" s="25">
        <f>IF(KJ3=0,"",IF(DAY(KJ3)=1,CHOOSE(MONTH(KJ3),"Januar","Februar","März","April","Mai","Juni","Juli","August","September","Oktober","November","Dezember"),""))</f>
        <v/>
      </c>
      <c r="KK6" s="25">
        <f>IF(KK3=0,"",IF(DAY(KK3)=1,CHOOSE(MONTH(KK3),"Januar","Februar","März","April","Mai","Juni","Juli","August","September","Oktober","November","Dezember"),""))</f>
        <v/>
      </c>
      <c r="KL6" s="25">
        <f>IF(KL3=0,"",IF(DAY(KL3)=1,CHOOSE(MONTH(KL3),"Januar","Februar","März","April","Mai","Juni","Juli","August","September","Oktober","November","Dezember"),""))</f>
        <v/>
      </c>
      <c r="KM6" s="25">
        <f>IF(KM3=0,"",IF(DAY(KM3)=1,CHOOSE(MONTH(KM3),"Januar","Februar","März","April","Mai","Juni","Juli","August","September","Oktober","November","Dezember"),""))</f>
        <v/>
      </c>
      <c r="KN6" s="25">
        <f>IF(KN3=0,"",IF(DAY(KN3)=1,CHOOSE(MONTH(KN3),"Januar","Februar","März","April","Mai","Juni","Juli","August","September","Oktober","November","Dezember"),""))</f>
        <v/>
      </c>
      <c r="KO6" s="25">
        <f>IF(KO3=0,"",IF(DAY(KO3)=1,CHOOSE(MONTH(KO3),"Januar","Februar","März","April","Mai","Juni","Juli","August","September","Oktober","November","Dezember"),""))</f>
        <v/>
      </c>
      <c r="KP6" s="25">
        <f>IF(KP3=0,"",IF(DAY(KP3)=1,CHOOSE(MONTH(KP3),"Januar","Februar","März","April","Mai","Juni","Juli","August","September","Oktober","November","Dezember"),""))</f>
        <v/>
      </c>
      <c r="KQ6" s="25">
        <f>IF(KQ3=0,"",IF(DAY(KQ3)=1,CHOOSE(MONTH(KQ3),"Januar","Februar","März","April","Mai","Juni","Juli","August","September","Oktober","November","Dezember"),""))</f>
        <v/>
      </c>
      <c r="KR6" s="25">
        <f>IF(KR3=0,"",IF(DAY(KR3)=1,CHOOSE(MONTH(KR3),"Januar","Februar","März","April","Mai","Juni","Juli","August","September","Oktober","November","Dezember"),""))</f>
        <v/>
      </c>
      <c r="KS6" s="25">
        <f>IF(KS3=0,"",IF(DAY(KS3)=1,CHOOSE(MONTH(KS3),"Januar","Februar","März","April","Mai","Juni","Juli","August","September","Oktober","November","Dezember"),""))</f>
        <v/>
      </c>
      <c r="KT6" s="25">
        <f>IF(KT3=0,"",IF(DAY(KT3)=1,CHOOSE(MONTH(KT3),"Januar","Februar","März","April","Mai","Juni","Juli","August","September","Oktober","November","Dezember"),""))</f>
        <v/>
      </c>
      <c r="KU6" s="25">
        <f>IF(KU3=0,"",IF(DAY(KU3)=1,CHOOSE(MONTH(KU3),"Januar","Februar","März","April","Mai","Juni","Juli","August","September","Oktober","November","Dezember"),""))</f>
        <v/>
      </c>
      <c r="KV6" s="25">
        <f>IF(KV3=0,"",IF(DAY(KV3)=1,CHOOSE(MONTH(KV3),"Januar","Februar","März","April","Mai","Juni","Juli","August","September","Oktober","November","Dezember"),""))</f>
        <v/>
      </c>
      <c r="KW6" s="25">
        <f>IF(KW3=0,"",IF(DAY(KW3)=1,CHOOSE(MONTH(KW3),"Januar","Februar","März","April","Mai","Juni","Juli","August","September","Oktober","November","Dezember"),""))</f>
        <v/>
      </c>
      <c r="KX6" s="25">
        <f>IF(KX3=0,"",IF(DAY(KX3)=1,CHOOSE(MONTH(KX3),"Januar","Februar","März","April","Mai","Juni","Juli","August","September","Oktober","November","Dezember"),""))</f>
        <v/>
      </c>
      <c r="KY6" s="25">
        <f>IF(KY3=0,"",IF(DAY(KY3)=1,CHOOSE(MONTH(KY3),"Januar","Februar","März","April","Mai","Juni","Juli","August","September","Oktober","November","Dezember"),""))</f>
        <v/>
      </c>
      <c r="KZ6" s="25">
        <f>IF(KZ3=0,"",IF(DAY(KZ3)=1,CHOOSE(MONTH(KZ3),"Januar","Februar","März","April","Mai","Juni","Juli","August","September","Oktober","November","Dezember"),""))</f>
        <v/>
      </c>
      <c r="LA6" s="25">
        <f>IF(LA3=0,"",IF(DAY(LA3)=1,CHOOSE(MONTH(LA3),"Januar","Februar","März","April","Mai","Juni","Juli","August","September","Oktober","November","Dezember"),""))</f>
        <v/>
      </c>
      <c r="LB6" s="25">
        <f>IF(LB3=0,"",IF(DAY(LB3)=1,CHOOSE(MONTH(LB3),"Januar","Februar","März","April","Mai","Juni","Juli","August","September","Oktober","November","Dezember"),""))</f>
        <v/>
      </c>
      <c r="LC6" s="25">
        <f>IF(LC3=0,"",IF(DAY(LC3)=1,CHOOSE(MONTH(LC3),"Januar","Februar","März","April","Mai","Juni","Juli","August","September","Oktober","November","Dezember"),""))</f>
        <v/>
      </c>
      <c r="LD6" s="25">
        <f>IF(LD3=0,"",IF(DAY(LD3)=1,CHOOSE(MONTH(LD3),"Januar","Februar","März","April","Mai","Juni","Juli","August","September","Oktober","November","Dezember"),""))</f>
        <v/>
      </c>
      <c r="LE6" s="25">
        <f>IF(LE3=0,"",IF(DAY(LE3)=1,CHOOSE(MONTH(LE3),"Januar","Februar","März","April","Mai","Juni","Juli","August","September","Oktober","November","Dezember"),""))</f>
        <v/>
      </c>
      <c r="LF6" s="25">
        <f>IF(LF3=0,"",IF(DAY(LF3)=1,CHOOSE(MONTH(LF3),"Januar","Februar","März","April","Mai","Juni","Juli","August","September","Oktober","November","Dezember"),""))</f>
        <v/>
      </c>
      <c r="LG6" s="25">
        <f>IF(LG3=0,"",IF(DAY(LG3)=1,CHOOSE(MONTH(LG3),"Januar","Februar","März","April","Mai","Juni","Juli","August","September","Oktober","November","Dezember"),""))</f>
        <v/>
      </c>
      <c r="LH6" s="25">
        <f>IF(LH3=0,"",IF(DAY(LH3)=1,CHOOSE(MONTH(LH3),"Januar","Februar","März","April","Mai","Juni","Juli","August","September","Oktober","November","Dezember"),""))</f>
        <v/>
      </c>
      <c r="LI6" s="25">
        <f>IF(LI3=0,"",IF(DAY(LI3)=1,CHOOSE(MONTH(LI3),"Januar","Februar","März","April","Mai","Juni","Juli","August","September","Oktober","November","Dezember"),""))</f>
        <v/>
      </c>
      <c r="LJ6" s="25">
        <f>IF(LJ3=0,"",IF(DAY(LJ3)=1,CHOOSE(MONTH(LJ3),"Januar","Februar","März","April","Mai","Juni","Juli","August","September","Oktober","November","Dezember"),""))</f>
        <v/>
      </c>
      <c r="LK6" s="25">
        <f>IF(LK3=0,"",IF(DAY(LK3)=1,CHOOSE(MONTH(LK3),"Januar","Februar","März","April","Mai","Juni","Juli","August","September","Oktober","November","Dezember"),""))</f>
        <v/>
      </c>
      <c r="LL6" s="25">
        <f>IF(LL3=0,"",IF(DAY(LL3)=1,CHOOSE(MONTH(LL3),"Januar","Februar","März","April","Mai","Juni","Juli","August","September","Oktober","November","Dezember"),""))</f>
        <v/>
      </c>
      <c r="LM6" s="25">
        <f>IF(LM3=0,"",IF(DAY(LM3)=1,CHOOSE(MONTH(LM3),"Januar","Februar","März","April","Mai","Juni","Juli","August","September","Oktober","November","Dezember"),""))</f>
        <v/>
      </c>
      <c r="LN6" s="25">
        <f>IF(LN3=0,"",IF(DAY(LN3)=1,CHOOSE(MONTH(LN3),"Januar","Februar","März","April","Mai","Juni","Juli","August","September","Oktober","November","Dezember"),""))</f>
        <v/>
      </c>
      <c r="LO6" s="25">
        <f>IF(LO3=0,"",IF(DAY(LO3)=1,CHOOSE(MONTH(LO3),"Januar","Februar","März","April","Mai","Juni","Juli","August","September","Oktober","November","Dezember"),""))</f>
        <v/>
      </c>
      <c r="LP6" s="25">
        <f>IF(LP3=0,"",IF(DAY(LP3)=1,CHOOSE(MONTH(LP3),"Januar","Februar","März","April","Mai","Juni","Juli","August","September","Oktober","November","Dezember"),""))</f>
        <v/>
      </c>
      <c r="LQ6" s="25">
        <f>IF(LQ3=0,"",IF(DAY(LQ3)=1,CHOOSE(MONTH(LQ3),"Januar","Februar","März","April","Mai","Juni","Juli","August","September","Oktober","November","Dezember"),""))</f>
        <v/>
      </c>
      <c r="LR6" s="25">
        <f>IF(LR3=0,"",IF(DAY(LR3)=1,CHOOSE(MONTH(LR3),"Januar","Februar","März","April","Mai","Juni","Juli","August","September","Oktober","November","Dezember"),""))</f>
        <v/>
      </c>
      <c r="LS6" s="25">
        <f>IF(LS3=0,"",IF(DAY(LS3)=1,CHOOSE(MONTH(LS3),"Januar","Februar","März","April","Mai","Juni","Juli","August","September","Oktober","November","Dezember"),""))</f>
        <v/>
      </c>
      <c r="LT6" s="25">
        <f>IF(LT3=0,"",IF(DAY(LT3)=1,CHOOSE(MONTH(LT3),"Januar","Februar","März","April","Mai","Juni","Juli","August","September","Oktober","November","Dezember"),""))</f>
        <v/>
      </c>
      <c r="LU6" s="25">
        <f>IF(LU3=0,"",IF(DAY(LU3)=1,CHOOSE(MONTH(LU3),"Januar","Februar","März","April","Mai","Juni","Juli","August","September","Oktober","November","Dezember"),""))</f>
        <v/>
      </c>
      <c r="LV6" s="25">
        <f>IF(LV3=0,"",IF(DAY(LV3)=1,CHOOSE(MONTH(LV3),"Januar","Februar","März","April","Mai","Juni","Juli","August","September","Oktober","November","Dezember"),""))</f>
        <v/>
      </c>
      <c r="LW6" s="25">
        <f>IF(LW3=0,"",IF(DAY(LW3)=1,CHOOSE(MONTH(LW3),"Januar","Februar","März","April","Mai","Juni","Juli","August","September","Oktober","November","Dezember"),""))</f>
        <v/>
      </c>
      <c r="LX6" s="25">
        <f>IF(LX3=0,"",IF(DAY(LX3)=1,CHOOSE(MONTH(LX3),"Januar","Februar","März","April","Mai","Juni","Juli","August","September","Oktober","November","Dezember"),""))</f>
        <v/>
      </c>
      <c r="LY6" s="25">
        <f>IF(LY3=0,"",IF(DAY(LY3)=1,CHOOSE(MONTH(LY3),"Januar","Februar","März","April","Mai","Juni","Juli","August","September","Oktober","November","Dezember"),""))</f>
        <v/>
      </c>
      <c r="LZ6" s="25">
        <f>IF(LZ3=0,"",IF(DAY(LZ3)=1,CHOOSE(MONTH(LZ3),"Januar","Februar","März","April","Mai","Juni","Juli","August","September","Oktober","November","Dezember"),""))</f>
        <v/>
      </c>
      <c r="MA6" s="25">
        <f>IF(MA3=0,"",IF(DAY(MA3)=1,CHOOSE(MONTH(MA3),"Januar","Februar","März","April","Mai","Juni","Juli","August","September","Oktober","November","Dezember"),""))</f>
        <v/>
      </c>
      <c r="MB6" s="25">
        <f>IF(MB3=0,"",IF(DAY(MB3)=1,CHOOSE(MONTH(MB3),"Januar","Februar","März","April","Mai","Juni","Juli","August","September","Oktober","November","Dezember"),""))</f>
        <v/>
      </c>
      <c r="MC6" s="25">
        <f>IF(MC3=0,"",IF(DAY(MC3)=1,CHOOSE(MONTH(MC3),"Januar","Februar","März","April","Mai","Juni","Juli","August","September","Oktober","November","Dezember"),""))</f>
        <v/>
      </c>
      <c r="MD6" s="25">
        <f>IF(MD3=0,"",IF(DAY(MD3)=1,CHOOSE(MONTH(MD3),"Januar","Februar","März","April","Mai","Juni","Juli","August","September","Oktober","November","Dezember"),""))</f>
        <v/>
      </c>
      <c r="ME6" s="25">
        <f>IF(ME3=0,"",IF(DAY(ME3)=1,CHOOSE(MONTH(ME3),"Januar","Februar","März","April","Mai","Juni","Juli","August","September","Oktober","November","Dezember"),""))</f>
        <v/>
      </c>
      <c r="MF6" s="25">
        <f>IF(MF3=0,"",IF(DAY(MF3)=1,CHOOSE(MONTH(MF3),"Januar","Februar","März","April","Mai","Juni","Juli","August","September","Oktober","November","Dezember"),""))</f>
        <v/>
      </c>
      <c r="MG6" s="25">
        <f>IF(MG3=0,"",IF(DAY(MG3)=1,CHOOSE(MONTH(MG3),"Januar","Februar","März","April","Mai","Juni","Juli","August","September","Oktober","November","Dezember"),""))</f>
        <v/>
      </c>
      <c r="MH6" s="25">
        <f>IF(MH3=0,"",IF(DAY(MH3)=1,CHOOSE(MONTH(MH3),"Januar","Februar","März","April","Mai","Juni","Juli","August","September","Oktober","November","Dezember"),""))</f>
        <v/>
      </c>
      <c r="MI6" s="25">
        <f>IF(MI3=0,"",IF(DAY(MI3)=1,CHOOSE(MONTH(MI3),"Januar","Februar","März","April","Mai","Juni","Juli","August","September","Oktober","November","Dezember"),""))</f>
        <v/>
      </c>
      <c r="MJ6" s="25">
        <f>IF(MJ3=0,"",IF(DAY(MJ3)=1,CHOOSE(MONTH(MJ3),"Januar","Februar","März","April","Mai","Juni","Juli","August","September","Oktober","November","Dezember"),""))</f>
        <v/>
      </c>
      <c r="MK6" s="25">
        <f>IF(MK3=0,"",IF(DAY(MK3)=1,CHOOSE(MONTH(MK3),"Januar","Februar","März","April","Mai","Juni","Juli","August","September","Oktober","November","Dezember"),""))</f>
        <v/>
      </c>
      <c r="ML6" s="25">
        <f>IF(ML3=0,"",IF(DAY(ML3)=1,CHOOSE(MONTH(ML3),"Januar","Februar","März","April","Mai","Juni","Juli","August","September","Oktober","November","Dezember"),""))</f>
        <v/>
      </c>
      <c r="MM6" s="25">
        <f>IF(MM3=0,"",IF(DAY(MM3)=1,CHOOSE(MONTH(MM3),"Januar","Februar","März","April","Mai","Juni","Juli","August","September","Oktober","November","Dezember"),""))</f>
        <v/>
      </c>
      <c r="MN6" s="25">
        <f>IF(MN3=0,"",IF(DAY(MN3)=1,CHOOSE(MONTH(MN3),"Januar","Februar","März","April","Mai","Juni","Juli","August","September","Oktober","November","Dezember"),""))</f>
        <v/>
      </c>
      <c r="MO6" s="25">
        <f>IF(MO3=0,"",IF(DAY(MO3)=1,CHOOSE(MONTH(MO3),"Januar","Februar","März","April","Mai","Juni","Juli","August","September","Oktober","November","Dezember"),""))</f>
        <v/>
      </c>
      <c r="MP6" s="25">
        <f>IF(MP3=0,"",IF(DAY(MP3)=1,CHOOSE(MONTH(MP3),"Januar","Februar","März","April","Mai","Juni","Juli","August","September","Oktober","November","Dezember"),""))</f>
        <v/>
      </c>
      <c r="MQ6" s="25">
        <f>IF(MQ3=0,"",IF(DAY(MQ3)=1,CHOOSE(MONTH(MQ3),"Januar","Februar","März","April","Mai","Juni","Juli","August","September","Oktober","November","Dezember"),""))</f>
        <v/>
      </c>
      <c r="MR6" s="25">
        <f>IF(MR3=0,"",IF(DAY(MR3)=1,CHOOSE(MONTH(MR3),"Januar","Februar","März","April","Mai","Juni","Juli","August","September","Oktober","November","Dezember"),""))</f>
        <v/>
      </c>
      <c r="MS6" s="25">
        <f>IF(MS3=0,"",IF(DAY(MS3)=1,CHOOSE(MONTH(MS3),"Januar","Februar","März","April","Mai","Juni","Juli","August","September","Oktober","November","Dezember"),""))</f>
        <v/>
      </c>
      <c r="MT6" s="25">
        <f>IF(MT3=0,"",IF(DAY(MT3)=1,CHOOSE(MONTH(MT3),"Januar","Februar","März","April","Mai","Juni","Juli","August","September","Oktober","November","Dezember"),""))</f>
        <v/>
      </c>
      <c r="MU6" s="25">
        <f>IF(MU3=0,"",IF(DAY(MU3)=1,CHOOSE(MONTH(MU3),"Januar","Februar","März","April","Mai","Juni","Juli","August","September","Oktober","November","Dezember"),""))</f>
        <v/>
      </c>
      <c r="MV6" s="25">
        <f>IF(MV3=0,"",IF(DAY(MV3)=1,CHOOSE(MONTH(MV3),"Januar","Februar","März","April","Mai","Juni","Juli","August","September","Oktober","November","Dezember"),""))</f>
        <v/>
      </c>
      <c r="MW6" s="25">
        <f>IF(MW3=0,"",IF(DAY(MW3)=1,CHOOSE(MONTH(MW3),"Januar","Februar","März","April","Mai","Juni","Juli","August","September","Oktober","November","Dezember"),""))</f>
        <v/>
      </c>
      <c r="MX6" s="25">
        <f>IF(MX3=0,"",IF(DAY(MX3)=1,CHOOSE(MONTH(MX3),"Januar","Februar","März","April","Mai","Juni","Juli","August","September","Oktober","November","Dezember"),""))</f>
        <v/>
      </c>
      <c r="MY6" s="25">
        <f>IF(MY3=0,"",IF(DAY(MY3)=1,CHOOSE(MONTH(MY3),"Januar","Februar","März","April","Mai","Juni","Juli","August","September","Oktober","November","Dezember"),""))</f>
        <v/>
      </c>
      <c r="MZ6" s="25">
        <f>IF(MZ3=0,"",IF(DAY(MZ3)=1,CHOOSE(MONTH(MZ3),"Januar","Februar","März","April","Mai","Juni","Juli","August","September","Oktober","November","Dezember"),""))</f>
        <v/>
      </c>
      <c r="NA6" s="25">
        <f>IF(NA3=0,"",IF(DAY(NA3)=1,CHOOSE(MONTH(NA3),"Januar","Februar","März","April","Mai","Juni","Juli","August","September","Oktober","November","Dezember"),""))</f>
        <v/>
      </c>
      <c r="NB6" s="25">
        <f>IF(NB3=0,"",IF(DAY(NB3)=1,CHOOSE(MONTH(NB3),"Januar","Februar","März","April","Mai","Juni","Juli","August","September","Oktober","November","Dezember"),""))</f>
        <v/>
      </c>
      <c r="NC6" s="25">
        <f>IF(NC3=0,"",IF(DAY(NC3)=1,CHOOSE(MONTH(NC3),"Januar","Februar","März","April","Mai","Juni","Juli","August","September","Oktober","November","Dezember"),""))</f>
        <v/>
      </c>
      <c r="ND6" s="25">
        <f>IF(ND3=0,"",IF(DAY(ND3)=1,CHOOSE(MONTH(ND3),"Januar","Februar","März","April","Mai","Juni","Juli","August","September","Oktober","November","Dezember"),""))</f>
        <v/>
      </c>
      <c r="NE6" s="25">
        <f>IF(NE3=0,"",IF(DAY(NE3)=1,CHOOSE(MONTH(NE3),"Januar","Februar","März","April","Mai","Juni","Juli","August","September","Oktober","November","Dezember"),""))</f>
        <v/>
      </c>
      <c r="NF6" s="25">
        <f>IF(NF3=0,"",IF(DAY(NF3)=1,CHOOSE(MONTH(NF3),"Januar","Februar","März","April","Mai","Juni","Juli","August","September","Oktober","November","Dezember"),""))</f>
        <v/>
      </c>
    </row>
    <row r="7" ht="14" customHeight="1">
      <c r="E7" s="26">
        <f>IF(E3=0,"",DAY(E3))</f>
        <v/>
      </c>
      <c r="F7" s="26">
        <f>IF(F3=0,"",DAY(F3))</f>
        <v/>
      </c>
      <c r="G7" s="26">
        <f>IF(G3=0,"",DAY(G3))</f>
        <v/>
      </c>
      <c r="H7" s="26">
        <f>IF(H3=0,"",DAY(H3))</f>
        <v/>
      </c>
      <c r="I7" s="26">
        <f>IF(I3=0,"",DAY(I3))</f>
        <v/>
      </c>
      <c r="J7" s="26">
        <f>IF(J3=0,"",DAY(J3))</f>
        <v/>
      </c>
      <c r="K7" s="26">
        <f>IF(K3=0,"",DAY(K3))</f>
        <v/>
      </c>
      <c r="L7" s="26">
        <f>IF(L3=0,"",DAY(L3))</f>
        <v/>
      </c>
      <c r="M7" s="26">
        <f>IF(M3=0,"",DAY(M3))</f>
        <v/>
      </c>
      <c r="N7" s="26">
        <f>IF(N3=0,"",DAY(N3))</f>
        <v/>
      </c>
      <c r="O7" s="26">
        <f>IF(O3=0,"",DAY(O3))</f>
        <v/>
      </c>
      <c r="P7" s="26">
        <f>IF(P3=0,"",DAY(P3))</f>
        <v/>
      </c>
      <c r="Q7" s="26">
        <f>IF(Q3=0,"",DAY(Q3))</f>
        <v/>
      </c>
      <c r="R7" s="26">
        <f>IF(R3=0,"",DAY(R3))</f>
        <v/>
      </c>
      <c r="S7" s="26">
        <f>IF(S3=0,"",DAY(S3))</f>
        <v/>
      </c>
      <c r="T7" s="26">
        <f>IF(T3=0,"",DAY(T3))</f>
        <v/>
      </c>
      <c r="U7" s="26">
        <f>IF(U3=0,"",DAY(U3))</f>
        <v/>
      </c>
      <c r="V7" s="26">
        <f>IF(V3=0,"",DAY(V3))</f>
        <v/>
      </c>
      <c r="W7" s="26">
        <f>IF(W3=0,"",DAY(W3))</f>
        <v/>
      </c>
      <c r="X7" s="26">
        <f>IF(X3=0,"",DAY(X3))</f>
        <v/>
      </c>
      <c r="Y7" s="26">
        <f>IF(Y3=0,"",DAY(Y3))</f>
        <v/>
      </c>
      <c r="Z7" s="26">
        <f>IF(Z3=0,"",DAY(Z3))</f>
        <v/>
      </c>
      <c r="AA7" s="26">
        <f>IF(AA3=0,"",DAY(AA3))</f>
        <v/>
      </c>
      <c r="AB7" s="26">
        <f>IF(AB3=0,"",DAY(AB3))</f>
        <v/>
      </c>
      <c r="AC7" s="26">
        <f>IF(AC3=0,"",DAY(AC3))</f>
        <v/>
      </c>
      <c r="AD7" s="26">
        <f>IF(AD3=0,"",DAY(AD3))</f>
        <v/>
      </c>
      <c r="AE7" s="26">
        <f>IF(AE3=0,"",DAY(AE3))</f>
        <v/>
      </c>
      <c r="AF7" s="26">
        <f>IF(AF3=0,"",DAY(AF3))</f>
        <v/>
      </c>
      <c r="AG7" s="26">
        <f>IF(AG3=0,"",DAY(AG3))</f>
        <v/>
      </c>
      <c r="AH7" s="26">
        <f>IF(AH3=0,"",DAY(AH3))</f>
        <v/>
      </c>
      <c r="AI7" s="26">
        <f>IF(AI3=0,"",DAY(AI3))</f>
        <v/>
      </c>
      <c r="AJ7" s="26">
        <f>IF(AJ3=0,"",DAY(AJ3))</f>
        <v/>
      </c>
      <c r="AK7" s="26">
        <f>IF(AK3=0,"",DAY(AK3))</f>
        <v/>
      </c>
      <c r="AL7" s="26">
        <f>IF(AL3=0,"",DAY(AL3))</f>
        <v/>
      </c>
      <c r="AM7" s="26">
        <f>IF(AM3=0,"",DAY(AM3))</f>
        <v/>
      </c>
      <c r="AN7" s="26">
        <f>IF(AN3=0,"",DAY(AN3))</f>
        <v/>
      </c>
      <c r="AO7" s="26">
        <f>IF(AO3=0,"",DAY(AO3))</f>
        <v/>
      </c>
      <c r="AP7" s="26">
        <f>IF(AP3=0,"",DAY(AP3))</f>
        <v/>
      </c>
      <c r="AQ7" s="26">
        <f>IF(AQ3=0,"",DAY(AQ3))</f>
        <v/>
      </c>
      <c r="AR7" s="26">
        <f>IF(AR3=0,"",DAY(AR3))</f>
        <v/>
      </c>
      <c r="AS7" s="26">
        <f>IF(AS3=0,"",DAY(AS3))</f>
        <v/>
      </c>
      <c r="AT7" s="26">
        <f>IF(AT3=0,"",DAY(AT3))</f>
        <v/>
      </c>
      <c r="AU7" s="26">
        <f>IF(AU3=0,"",DAY(AU3))</f>
        <v/>
      </c>
      <c r="AV7" s="26">
        <f>IF(AV3=0,"",DAY(AV3))</f>
        <v/>
      </c>
      <c r="AW7" s="26">
        <f>IF(AW3=0,"",DAY(AW3))</f>
        <v/>
      </c>
      <c r="AX7" s="26">
        <f>IF(AX3=0,"",DAY(AX3))</f>
        <v/>
      </c>
      <c r="AY7" s="26">
        <f>IF(AY3=0,"",DAY(AY3))</f>
        <v/>
      </c>
      <c r="AZ7" s="26">
        <f>IF(AZ3=0,"",DAY(AZ3))</f>
        <v/>
      </c>
      <c r="BA7" s="26">
        <f>IF(BA3=0,"",DAY(BA3))</f>
        <v/>
      </c>
      <c r="BB7" s="26">
        <f>IF(BB3=0,"",DAY(BB3))</f>
        <v/>
      </c>
      <c r="BC7" s="26">
        <f>IF(BC3=0,"",DAY(BC3))</f>
        <v/>
      </c>
      <c r="BD7" s="26">
        <f>IF(BD3=0,"",DAY(BD3))</f>
        <v/>
      </c>
      <c r="BE7" s="26">
        <f>IF(BE3=0,"",DAY(BE3))</f>
        <v/>
      </c>
      <c r="BF7" s="26">
        <f>IF(BF3=0,"",DAY(BF3))</f>
        <v/>
      </c>
      <c r="BG7" s="26">
        <f>IF(BG3=0,"",DAY(BG3))</f>
        <v/>
      </c>
      <c r="BH7" s="26">
        <f>IF(BH3=0,"",DAY(BH3))</f>
        <v/>
      </c>
      <c r="BI7" s="26">
        <f>IF(BI3=0,"",DAY(BI3))</f>
        <v/>
      </c>
      <c r="BJ7" s="26">
        <f>IF(BJ3=0,"",DAY(BJ3))</f>
        <v/>
      </c>
      <c r="BK7" s="26">
        <f>IF(BK3=0,"",DAY(BK3))</f>
        <v/>
      </c>
      <c r="BL7" s="26">
        <f>IF(BL3=0,"",DAY(BL3))</f>
        <v/>
      </c>
      <c r="BM7" s="26">
        <f>IF(BM3=0,"",DAY(BM3))</f>
        <v/>
      </c>
      <c r="BN7" s="26">
        <f>IF(BN3=0,"",DAY(BN3))</f>
        <v/>
      </c>
      <c r="BO7" s="26">
        <f>IF(BO3=0,"",DAY(BO3))</f>
        <v/>
      </c>
      <c r="BP7" s="26">
        <f>IF(BP3=0,"",DAY(BP3))</f>
        <v/>
      </c>
      <c r="BQ7" s="26">
        <f>IF(BQ3=0,"",DAY(BQ3))</f>
        <v/>
      </c>
      <c r="BR7" s="26">
        <f>IF(BR3=0,"",DAY(BR3))</f>
        <v/>
      </c>
      <c r="BS7" s="26">
        <f>IF(BS3=0,"",DAY(BS3))</f>
        <v/>
      </c>
      <c r="BT7" s="26">
        <f>IF(BT3=0,"",DAY(BT3))</f>
        <v/>
      </c>
      <c r="BU7" s="26">
        <f>IF(BU3=0,"",DAY(BU3))</f>
        <v/>
      </c>
      <c r="BV7" s="26">
        <f>IF(BV3=0,"",DAY(BV3))</f>
        <v/>
      </c>
      <c r="BW7" s="26">
        <f>IF(BW3=0,"",DAY(BW3))</f>
        <v/>
      </c>
      <c r="BX7" s="26">
        <f>IF(BX3=0,"",DAY(BX3))</f>
        <v/>
      </c>
      <c r="BY7" s="26">
        <f>IF(BY3=0,"",DAY(BY3))</f>
        <v/>
      </c>
      <c r="BZ7" s="26">
        <f>IF(BZ3=0,"",DAY(BZ3))</f>
        <v/>
      </c>
      <c r="CA7" s="26">
        <f>IF(CA3=0,"",DAY(CA3))</f>
        <v/>
      </c>
      <c r="CB7" s="26">
        <f>IF(CB3=0,"",DAY(CB3))</f>
        <v/>
      </c>
      <c r="CC7" s="26">
        <f>IF(CC3=0,"",DAY(CC3))</f>
        <v/>
      </c>
      <c r="CD7" s="26">
        <f>IF(CD3=0,"",DAY(CD3))</f>
        <v/>
      </c>
      <c r="CE7" s="26">
        <f>IF(CE3=0,"",DAY(CE3))</f>
        <v/>
      </c>
      <c r="CF7" s="26">
        <f>IF(CF3=0,"",DAY(CF3))</f>
        <v/>
      </c>
      <c r="CG7" s="26">
        <f>IF(CG3=0,"",DAY(CG3))</f>
        <v/>
      </c>
      <c r="CH7" s="26">
        <f>IF(CH3=0,"",DAY(CH3))</f>
        <v/>
      </c>
      <c r="CI7" s="26">
        <f>IF(CI3=0,"",DAY(CI3))</f>
        <v/>
      </c>
      <c r="CJ7" s="26">
        <f>IF(CJ3=0,"",DAY(CJ3))</f>
        <v/>
      </c>
      <c r="CK7" s="26">
        <f>IF(CK3=0,"",DAY(CK3))</f>
        <v/>
      </c>
      <c r="CL7" s="26">
        <f>IF(CL3=0,"",DAY(CL3))</f>
        <v/>
      </c>
      <c r="CM7" s="26">
        <f>IF(CM3=0,"",DAY(CM3))</f>
        <v/>
      </c>
      <c r="CN7" s="26">
        <f>IF(CN3=0,"",DAY(CN3))</f>
        <v/>
      </c>
      <c r="CO7" s="26">
        <f>IF(CO3=0,"",DAY(CO3))</f>
        <v/>
      </c>
      <c r="CP7" s="26">
        <f>IF(CP3=0,"",DAY(CP3))</f>
        <v/>
      </c>
      <c r="CQ7" s="26">
        <f>IF(CQ3=0,"",DAY(CQ3))</f>
        <v/>
      </c>
      <c r="CR7" s="26">
        <f>IF(CR3=0,"",DAY(CR3))</f>
        <v/>
      </c>
      <c r="CS7" s="26">
        <f>IF(CS3=0,"",DAY(CS3))</f>
        <v/>
      </c>
      <c r="CT7" s="26">
        <f>IF(CT3=0,"",DAY(CT3))</f>
        <v/>
      </c>
      <c r="CU7" s="26">
        <f>IF(CU3=0,"",DAY(CU3))</f>
        <v/>
      </c>
      <c r="CV7" s="26">
        <f>IF(CV3=0,"",DAY(CV3))</f>
        <v/>
      </c>
      <c r="CW7" s="26">
        <f>IF(CW3=0,"",DAY(CW3))</f>
        <v/>
      </c>
      <c r="CX7" s="26">
        <f>IF(CX3=0,"",DAY(CX3))</f>
        <v/>
      </c>
      <c r="CY7" s="26">
        <f>IF(CY3=0,"",DAY(CY3))</f>
        <v/>
      </c>
      <c r="CZ7" s="26">
        <f>IF(CZ3=0,"",DAY(CZ3))</f>
        <v/>
      </c>
      <c r="DA7" s="26">
        <f>IF(DA3=0,"",DAY(DA3))</f>
        <v/>
      </c>
      <c r="DB7" s="26">
        <f>IF(DB3=0,"",DAY(DB3))</f>
        <v/>
      </c>
      <c r="DC7" s="26">
        <f>IF(DC3=0,"",DAY(DC3))</f>
        <v/>
      </c>
      <c r="DD7" s="26">
        <f>IF(DD3=0,"",DAY(DD3))</f>
        <v/>
      </c>
      <c r="DE7" s="26">
        <f>IF(DE3=0,"",DAY(DE3))</f>
        <v/>
      </c>
      <c r="DF7" s="26">
        <f>IF(DF3=0,"",DAY(DF3))</f>
        <v/>
      </c>
      <c r="DG7" s="26">
        <f>IF(DG3=0,"",DAY(DG3))</f>
        <v/>
      </c>
      <c r="DH7" s="26">
        <f>IF(DH3=0,"",DAY(DH3))</f>
        <v/>
      </c>
      <c r="DI7" s="26">
        <f>IF(DI3=0,"",DAY(DI3))</f>
        <v/>
      </c>
      <c r="DJ7" s="26">
        <f>IF(DJ3=0,"",DAY(DJ3))</f>
        <v/>
      </c>
      <c r="DK7" s="26">
        <f>IF(DK3=0,"",DAY(DK3))</f>
        <v/>
      </c>
      <c r="DL7" s="26">
        <f>IF(DL3=0,"",DAY(DL3))</f>
        <v/>
      </c>
      <c r="DM7" s="26">
        <f>IF(DM3=0,"",DAY(DM3))</f>
        <v/>
      </c>
      <c r="DN7" s="26">
        <f>IF(DN3=0,"",DAY(DN3))</f>
        <v/>
      </c>
      <c r="DO7" s="26">
        <f>IF(DO3=0,"",DAY(DO3))</f>
        <v/>
      </c>
      <c r="DP7" s="26">
        <f>IF(DP3=0,"",DAY(DP3))</f>
        <v/>
      </c>
      <c r="DQ7" s="26">
        <f>IF(DQ3=0,"",DAY(DQ3))</f>
        <v/>
      </c>
      <c r="DR7" s="26">
        <f>IF(DR3=0,"",DAY(DR3))</f>
        <v/>
      </c>
      <c r="DS7" s="26">
        <f>IF(DS3=0,"",DAY(DS3))</f>
        <v/>
      </c>
      <c r="DT7" s="26">
        <f>IF(DT3=0,"",DAY(DT3))</f>
        <v/>
      </c>
      <c r="DU7" s="26">
        <f>IF(DU3=0,"",DAY(DU3))</f>
        <v/>
      </c>
      <c r="DV7" s="26">
        <f>IF(DV3=0,"",DAY(DV3))</f>
        <v/>
      </c>
      <c r="DW7" s="26">
        <f>IF(DW3=0,"",DAY(DW3))</f>
        <v/>
      </c>
      <c r="DX7" s="26">
        <f>IF(DX3=0,"",DAY(DX3))</f>
        <v/>
      </c>
      <c r="DY7" s="26">
        <f>IF(DY3=0,"",DAY(DY3))</f>
        <v/>
      </c>
      <c r="DZ7" s="26">
        <f>IF(DZ3=0,"",DAY(DZ3))</f>
        <v/>
      </c>
      <c r="EA7" s="26">
        <f>IF(EA3=0,"",DAY(EA3))</f>
        <v/>
      </c>
      <c r="EB7" s="26">
        <f>IF(EB3=0,"",DAY(EB3))</f>
        <v/>
      </c>
      <c r="EC7" s="26">
        <f>IF(EC3=0,"",DAY(EC3))</f>
        <v/>
      </c>
      <c r="ED7" s="26">
        <f>IF(ED3=0,"",DAY(ED3))</f>
        <v/>
      </c>
      <c r="EE7" s="26">
        <f>IF(EE3=0,"",DAY(EE3))</f>
        <v/>
      </c>
      <c r="EF7" s="26">
        <f>IF(EF3=0,"",DAY(EF3))</f>
        <v/>
      </c>
      <c r="EG7" s="26">
        <f>IF(EG3=0,"",DAY(EG3))</f>
        <v/>
      </c>
      <c r="EH7" s="26">
        <f>IF(EH3=0,"",DAY(EH3))</f>
        <v/>
      </c>
      <c r="EI7" s="26">
        <f>IF(EI3=0,"",DAY(EI3))</f>
        <v/>
      </c>
      <c r="EJ7" s="26">
        <f>IF(EJ3=0,"",DAY(EJ3))</f>
        <v/>
      </c>
      <c r="EK7" s="26">
        <f>IF(EK3=0,"",DAY(EK3))</f>
        <v/>
      </c>
      <c r="EL7" s="26">
        <f>IF(EL3=0,"",DAY(EL3))</f>
        <v/>
      </c>
      <c r="EM7" s="26">
        <f>IF(EM3=0,"",DAY(EM3))</f>
        <v/>
      </c>
      <c r="EN7" s="26">
        <f>IF(EN3=0,"",DAY(EN3))</f>
        <v/>
      </c>
      <c r="EO7" s="26">
        <f>IF(EO3=0,"",DAY(EO3))</f>
        <v/>
      </c>
      <c r="EP7" s="26">
        <f>IF(EP3=0,"",DAY(EP3))</f>
        <v/>
      </c>
      <c r="EQ7" s="26">
        <f>IF(EQ3=0,"",DAY(EQ3))</f>
        <v/>
      </c>
      <c r="ER7" s="26">
        <f>IF(ER3=0,"",DAY(ER3))</f>
        <v/>
      </c>
      <c r="ES7" s="26">
        <f>IF(ES3=0,"",DAY(ES3))</f>
        <v/>
      </c>
      <c r="ET7" s="26">
        <f>IF(ET3=0,"",DAY(ET3))</f>
        <v/>
      </c>
      <c r="EU7" s="26">
        <f>IF(EU3=0,"",DAY(EU3))</f>
        <v/>
      </c>
      <c r="EV7" s="26">
        <f>IF(EV3=0,"",DAY(EV3))</f>
        <v/>
      </c>
      <c r="EW7" s="26">
        <f>IF(EW3=0,"",DAY(EW3))</f>
        <v/>
      </c>
      <c r="EX7" s="26">
        <f>IF(EX3=0,"",DAY(EX3))</f>
        <v/>
      </c>
      <c r="EY7" s="26">
        <f>IF(EY3=0,"",DAY(EY3))</f>
        <v/>
      </c>
      <c r="EZ7" s="26">
        <f>IF(EZ3=0,"",DAY(EZ3))</f>
        <v/>
      </c>
      <c r="FA7" s="26">
        <f>IF(FA3=0,"",DAY(FA3))</f>
        <v/>
      </c>
      <c r="FB7" s="26">
        <f>IF(FB3=0,"",DAY(FB3))</f>
        <v/>
      </c>
      <c r="FC7" s="26">
        <f>IF(FC3=0,"",DAY(FC3))</f>
        <v/>
      </c>
      <c r="FD7" s="26">
        <f>IF(FD3=0,"",DAY(FD3))</f>
        <v/>
      </c>
      <c r="FE7" s="26">
        <f>IF(FE3=0,"",DAY(FE3))</f>
        <v/>
      </c>
      <c r="FF7" s="26">
        <f>IF(FF3=0,"",DAY(FF3))</f>
        <v/>
      </c>
      <c r="FG7" s="26">
        <f>IF(FG3=0,"",DAY(FG3))</f>
        <v/>
      </c>
      <c r="FH7" s="26">
        <f>IF(FH3=0,"",DAY(FH3))</f>
        <v/>
      </c>
      <c r="FI7" s="26">
        <f>IF(FI3=0,"",DAY(FI3))</f>
        <v/>
      </c>
      <c r="FJ7" s="26">
        <f>IF(FJ3=0,"",DAY(FJ3))</f>
        <v/>
      </c>
      <c r="FK7" s="26">
        <f>IF(FK3=0,"",DAY(FK3))</f>
        <v/>
      </c>
      <c r="FL7" s="26">
        <f>IF(FL3=0,"",DAY(FL3))</f>
        <v/>
      </c>
      <c r="FM7" s="26">
        <f>IF(FM3=0,"",DAY(FM3))</f>
        <v/>
      </c>
      <c r="FN7" s="26">
        <f>IF(FN3=0,"",DAY(FN3))</f>
        <v/>
      </c>
      <c r="FO7" s="26">
        <f>IF(FO3=0,"",DAY(FO3))</f>
        <v/>
      </c>
      <c r="FP7" s="26">
        <f>IF(FP3=0,"",DAY(FP3))</f>
        <v/>
      </c>
      <c r="FQ7" s="26">
        <f>IF(FQ3=0,"",DAY(FQ3))</f>
        <v/>
      </c>
      <c r="FR7" s="26">
        <f>IF(FR3=0,"",DAY(FR3))</f>
        <v/>
      </c>
      <c r="FS7" s="26">
        <f>IF(FS3=0,"",DAY(FS3))</f>
        <v/>
      </c>
      <c r="FT7" s="26">
        <f>IF(FT3=0,"",DAY(FT3))</f>
        <v/>
      </c>
      <c r="FU7" s="26">
        <f>IF(FU3=0,"",DAY(FU3))</f>
        <v/>
      </c>
      <c r="FV7" s="26">
        <f>IF(FV3=0,"",DAY(FV3))</f>
        <v/>
      </c>
      <c r="FW7" s="26">
        <f>IF(FW3=0,"",DAY(FW3))</f>
        <v/>
      </c>
      <c r="FX7" s="26">
        <f>IF(FX3=0,"",DAY(FX3))</f>
        <v/>
      </c>
      <c r="FY7" s="26">
        <f>IF(FY3=0,"",DAY(FY3))</f>
        <v/>
      </c>
      <c r="FZ7" s="26">
        <f>IF(FZ3=0,"",DAY(FZ3))</f>
        <v/>
      </c>
      <c r="GA7" s="26">
        <f>IF(GA3=0,"",DAY(GA3))</f>
        <v/>
      </c>
      <c r="GB7" s="26">
        <f>IF(GB3=0,"",DAY(GB3))</f>
        <v/>
      </c>
      <c r="GC7" s="26">
        <f>IF(GC3=0,"",DAY(GC3))</f>
        <v/>
      </c>
      <c r="GD7" s="26">
        <f>IF(GD3=0,"",DAY(GD3))</f>
        <v/>
      </c>
      <c r="GE7" s="26">
        <f>IF(GE3=0,"",DAY(GE3))</f>
        <v/>
      </c>
      <c r="GF7" s="26">
        <f>IF(GF3=0,"",DAY(GF3))</f>
        <v/>
      </c>
      <c r="GG7" s="26">
        <f>IF(GG3=0,"",DAY(GG3))</f>
        <v/>
      </c>
      <c r="GH7" s="26">
        <f>IF(GH3=0,"",DAY(GH3))</f>
        <v/>
      </c>
      <c r="GI7" s="26">
        <f>IF(GI3=0,"",DAY(GI3))</f>
        <v/>
      </c>
      <c r="GJ7" s="26">
        <f>IF(GJ3=0,"",DAY(GJ3))</f>
        <v/>
      </c>
      <c r="GK7" s="26">
        <f>IF(GK3=0,"",DAY(GK3))</f>
        <v/>
      </c>
      <c r="GL7" s="26">
        <f>IF(GL3=0,"",DAY(GL3))</f>
        <v/>
      </c>
      <c r="GM7" s="26">
        <f>IF(GM3=0,"",DAY(GM3))</f>
        <v/>
      </c>
      <c r="GN7" s="26">
        <f>IF(GN3=0,"",DAY(GN3))</f>
        <v/>
      </c>
      <c r="GO7" s="26">
        <f>IF(GO3=0,"",DAY(GO3))</f>
        <v/>
      </c>
      <c r="GP7" s="26">
        <f>IF(GP3=0,"",DAY(GP3))</f>
        <v/>
      </c>
      <c r="GQ7" s="26">
        <f>IF(GQ3=0,"",DAY(GQ3))</f>
        <v/>
      </c>
      <c r="GR7" s="26">
        <f>IF(GR3=0,"",DAY(GR3))</f>
        <v/>
      </c>
      <c r="GS7" s="26">
        <f>IF(GS3=0,"",DAY(GS3))</f>
        <v/>
      </c>
      <c r="GT7" s="26">
        <f>IF(GT3=0,"",DAY(GT3))</f>
        <v/>
      </c>
      <c r="GU7" s="26">
        <f>IF(GU3=0,"",DAY(GU3))</f>
        <v/>
      </c>
      <c r="GV7" s="26">
        <f>IF(GV3=0,"",DAY(GV3))</f>
        <v/>
      </c>
      <c r="GW7" s="26">
        <f>IF(GW3=0,"",DAY(GW3))</f>
        <v/>
      </c>
      <c r="GX7" s="26">
        <f>IF(GX3=0,"",DAY(GX3))</f>
        <v/>
      </c>
      <c r="GY7" s="26">
        <f>IF(GY3=0,"",DAY(GY3))</f>
        <v/>
      </c>
      <c r="GZ7" s="26">
        <f>IF(GZ3=0,"",DAY(GZ3))</f>
        <v/>
      </c>
      <c r="HA7" s="26">
        <f>IF(HA3=0,"",DAY(HA3))</f>
        <v/>
      </c>
      <c r="HB7" s="26">
        <f>IF(HB3=0,"",DAY(HB3))</f>
        <v/>
      </c>
      <c r="HC7" s="26">
        <f>IF(HC3=0,"",DAY(HC3))</f>
        <v/>
      </c>
      <c r="HD7" s="26">
        <f>IF(HD3=0,"",DAY(HD3))</f>
        <v/>
      </c>
      <c r="HE7" s="26">
        <f>IF(HE3=0,"",DAY(HE3))</f>
        <v/>
      </c>
      <c r="HF7" s="26">
        <f>IF(HF3=0,"",DAY(HF3))</f>
        <v/>
      </c>
      <c r="HG7" s="26">
        <f>IF(HG3=0,"",DAY(HG3))</f>
        <v/>
      </c>
      <c r="HH7" s="26">
        <f>IF(HH3=0,"",DAY(HH3))</f>
        <v/>
      </c>
      <c r="HI7" s="26">
        <f>IF(HI3=0,"",DAY(HI3))</f>
        <v/>
      </c>
      <c r="HJ7" s="26">
        <f>IF(HJ3=0,"",DAY(HJ3))</f>
        <v/>
      </c>
      <c r="HK7" s="26">
        <f>IF(HK3=0,"",DAY(HK3))</f>
        <v/>
      </c>
      <c r="HL7" s="26">
        <f>IF(HL3=0,"",DAY(HL3))</f>
        <v/>
      </c>
      <c r="HM7" s="26">
        <f>IF(HM3=0,"",DAY(HM3))</f>
        <v/>
      </c>
      <c r="HN7" s="26">
        <f>IF(HN3=0,"",DAY(HN3))</f>
        <v/>
      </c>
      <c r="HO7" s="26">
        <f>IF(HO3=0,"",DAY(HO3))</f>
        <v/>
      </c>
      <c r="HP7" s="26">
        <f>IF(HP3=0,"",DAY(HP3))</f>
        <v/>
      </c>
      <c r="HQ7" s="26">
        <f>IF(HQ3=0,"",DAY(HQ3))</f>
        <v/>
      </c>
      <c r="HR7" s="26">
        <f>IF(HR3=0,"",DAY(HR3))</f>
        <v/>
      </c>
      <c r="HS7" s="26">
        <f>IF(HS3=0,"",DAY(HS3))</f>
        <v/>
      </c>
      <c r="HT7" s="26">
        <f>IF(HT3=0,"",DAY(HT3))</f>
        <v/>
      </c>
      <c r="HU7" s="26">
        <f>IF(HU3=0,"",DAY(HU3))</f>
        <v/>
      </c>
      <c r="HV7" s="26">
        <f>IF(HV3=0,"",DAY(HV3))</f>
        <v/>
      </c>
      <c r="HW7" s="26">
        <f>IF(HW3=0,"",DAY(HW3))</f>
        <v/>
      </c>
      <c r="HX7" s="26">
        <f>IF(HX3=0,"",DAY(HX3))</f>
        <v/>
      </c>
      <c r="HY7" s="26">
        <f>IF(HY3=0,"",DAY(HY3))</f>
        <v/>
      </c>
      <c r="HZ7" s="26">
        <f>IF(HZ3=0,"",DAY(HZ3))</f>
        <v/>
      </c>
      <c r="IA7" s="26">
        <f>IF(IA3=0,"",DAY(IA3))</f>
        <v/>
      </c>
      <c r="IB7" s="26">
        <f>IF(IB3=0,"",DAY(IB3))</f>
        <v/>
      </c>
      <c r="IC7" s="26">
        <f>IF(IC3=0,"",DAY(IC3))</f>
        <v/>
      </c>
      <c r="ID7" s="26">
        <f>IF(ID3=0,"",DAY(ID3))</f>
        <v/>
      </c>
      <c r="IE7" s="26">
        <f>IF(IE3=0,"",DAY(IE3))</f>
        <v/>
      </c>
      <c r="IF7" s="26">
        <f>IF(IF3=0,"",DAY(IF3))</f>
        <v/>
      </c>
      <c r="IG7" s="26">
        <f>IF(IG3=0,"",DAY(IG3))</f>
        <v/>
      </c>
      <c r="IH7" s="26">
        <f>IF(IH3=0,"",DAY(IH3))</f>
        <v/>
      </c>
      <c r="II7" s="26">
        <f>IF(II3=0,"",DAY(II3))</f>
        <v/>
      </c>
      <c r="IJ7" s="26">
        <f>IF(IJ3=0,"",DAY(IJ3))</f>
        <v/>
      </c>
      <c r="IK7" s="26">
        <f>IF(IK3=0,"",DAY(IK3))</f>
        <v/>
      </c>
      <c r="IL7" s="26">
        <f>IF(IL3=0,"",DAY(IL3))</f>
        <v/>
      </c>
      <c r="IM7" s="26">
        <f>IF(IM3=0,"",DAY(IM3))</f>
        <v/>
      </c>
      <c r="IN7" s="26">
        <f>IF(IN3=0,"",DAY(IN3))</f>
        <v/>
      </c>
      <c r="IO7" s="26">
        <f>IF(IO3=0,"",DAY(IO3))</f>
        <v/>
      </c>
      <c r="IP7" s="26">
        <f>IF(IP3=0,"",DAY(IP3))</f>
        <v/>
      </c>
      <c r="IQ7" s="26">
        <f>IF(IQ3=0,"",DAY(IQ3))</f>
        <v/>
      </c>
      <c r="IR7" s="26">
        <f>IF(IR3=0,"",DAY(IR3))</f>
        <v/>
      </c>
      <c r="IS7" s="26">
        <f>IF(IS3=0,"",DAY(IS3))</f>
        <v/>
      </c>
      <c r="IT7" s="26">
        <f>IF(IT3=0,"",DAY(IT3))</f>
        <v/>
      </c>
      <c r="IU7" s="26">
        <f>IF(IU3=0,"",DAY(IU3))</f>
        <v/>
      </c>
      <c r="IV7" s="26">
        <f>IF(IV3=0,"",DAY(IV3))</f>
        <v/>
      </c>
      <c r="IW7" s="26">
        <f>IF(IW3=0,"",DAY(IW3))</f>
        <v/>
      </c>
      <c r="IX7" s="26">
        <f>IF(IX3=0,"",DAY(IX3))</f>
        <v/>
      </c>
      <c r="IY7" s="26">
        <f>IF(IY3=0,"",DAY(IY3))</f>
        <v/>
      </c>
      <c r="IZ7" s="26">
        <f>IF(IZ3=0,"",DAY(IZ3))</f>
        <v/>
      </c>
      <c r="JA7" s="26">
        <f>IF(JA3=0,"",DAY(JA3))</f>
        <v/>
      </c>
      <c r="JB7" s="26">
        <f>IF(JB3=0,"",DAY(JB3))</f>
        <v/>
      </c>
      <c r="JC7" s="26">
        <f>IF(JC3=0,"",DAY(JC3))</f>
        <v/>
      </c>
      <c r="JD7" s="26">
        <f>IF(JD3=0,"",DAY(JD3))</f>
        <v/>
      </c>
      <c r="JE7" s="26">
        <f>IF(JE3=0,"",DAY(JE3))</f>
        <v/>
      </c>
      <c r="JF7" s="26">
        <f>IF(JF3=0,"",DAY(JF3))</f>
        <v/>
      </c>
      <c r="JG7" s="26">
        <f>IF(JG3=0,"",DAY(JG3))</f>
        <v/>
      </c>
      <c r="JH7" s="26">
        <f>IF(JH3=0,"",DAY(JH3))</f>
        <v/>
      </c>
      <c r="JI7" s="26">
        <f>IF(JI3=0,"",DAY(JI3))</f>
        <v/>
      </c>
      <c r="JJ7" s="26">
        <f>IF(JJ3=0,"",DAY(JJ3))</f>
        <v/>
      </c>
      <c r="JK7" s="26">
        <f>IF(JK3=0,"",DAY(JK3))</f>
        <v/>
      </c>
      <c r="JL7" s="26">
        <f>IF(JL3=0,"",DAY(JL3))</f>
        <v/>
      </c>
      <c r="JM7" s="26">
        <f>IF(JM3=0,"",DAY(JM3))</f>
        <v/>
      </c>
      <c r="JN7" s="26">
        <f>IF(JN3=0,"",DAY(JN3))</f>
        <v/>
      </c>
      <c r="JO7" s="26">
        <f>IF(JO3=0,"",DAY(JO3))</f>
        <v/>
      </c>
      <c r="JP7" s="26">
        <f>IF(JP3=0,"",DAY(JP3))</f>
        <v/>
      </c>
      <c r="JQ7" s="26">
        <f>IF(JQ3=0,"",DAY(JQ3))</f>
        <v/>
      </c>
      <c r="JR7" s="26">
        <f>IF(JR3=0,"",DAY(JR3))</f>
        <v/>
      </c>
      <c r="JS7" s="26">
        <f>IF(JS3=0,"",DAY(JS3))</f>
        <v/>
      </c>
      <c r="JT7" s="26">
        <f>IF(JT3=0,"",DAY(JT3))</f>
        <v/>
      </c>
      <c r="JU7" s="26">
        <f>IF(JU3=0,"",DAY(JU3))</f>
        <v/>
      </c>
      <c r="JV7" s="26">
        <f>IF(JV3=0,"",DAY(JV3))</f>
        <v/>
      </c>
      <c r="JW7" s="26">
        <f>IF(JW3=0,"",DAY(JW3))</f>
        <v/>
      </c>
      <c r="JX7" s="26">
        <f>IF(JX3=0,"",DAY(JX3))</f>
        <v/>
      </c>
      <c r="JY7" s="26">
        <f>IF(JY3=0,"",DAY(JY3))</f>
        <v/>
      </c>
      <c r="JZ7" s="26">
        <f>IF(JZ3=0,"",DAY(JZ3))</f>
        <v/>
      </c>
      <c r="KA7" s="26">
        <f>IF(KA3=0,"",DAY(KA3))</f>
        <v/>
      </c>
      <c r="KB7" s="26">
        <f>IF(KB3=0,"",DAY(KB3))</f>
        <v/>
      </c>
      <c r="KC7" s="26">
        <f>IF(KC3=0,"",DAY(KC3))</f>
        <v/>
      </c>
      <c r="KD7" s="26">
        <f>IF(KD3=0,"",DAY(KD3))</f>
        <v/>
      </c>
      <c r="KE7" s="26">
        <f>IF(KE3=0,"",DAY(KE3))</f>
        <v/>
      </c>
      <c r="KF7" s="26">
        <f>IF(KF3=0,"",DAY(KF3))</f>
        <v/>
      </c>
      <c r="KG7" s="26">
        <f>IF(KG3=0,"",DAY(KG3))</f>
        <v/>
      </c>
      <c r="KH7" s="26">
        <f>IF(KH3=0,"",DAY(KH3))</f>
        <v/>
      </c>
      <c r="KI7" s="26">
        <f>IF(KI3=0,"",DAY(KI3))</f>
        <v/>
      </c>
      <c r="KJ7" s="26">
        <f>IF(KJ3=0,"",DAY(KJ3))</f>
        <v/>
      </c>
      <c r="KK7" s="26">
        <f>IF(KK3=0,"",DAY(KK3))</f>
        <v/>
      </c>
      <c r="KL7" s="26">
        <f>IF(KL3=0,"",DAY(KL3))</f>
        <v/>
      </c>
      <c r="KM7" s="26">
        <f>IF(KM3=0,"",DAY(KM3))</f>
        <v/>
      </c>
      <c r="KN7" s="26">
        <f>IF(KN3=0,"",DAY(KN3))</f>
        <v/>
      </c>
      <c r="KO7" s="26">
        <f>IF(KO3=0,"",DAY(KO3))</f>
        <v/>
      </c>
      <c r="KP7" s="26">
        <f>IF(KP3=0,"",DAY(KP3))</f>
        <v/>
      </c>
      <c r="KQ7" s="26">
        <f>IF(KQ3=0,"",DAY(KQ3))</f>
        <v/>
      </c>
      <c r="KR7" s="26">
        <f>IF(KR3=0,"",DAY(KR3))</f>
        <v/>
      </c>
      <c r="KS7" s="26">
        <f>IF(KS3=0,"",DAY(KS3))</f>
        <v/>
      </c>
      <c r="KT7" s="26">
        <f>IF(KT3=0,"",DAY(KT3))</f>
        <v/>
      </c>
      <c r="KU7" s="26">
        <f>IF(KU3=0,"",DAY(KU3))</f>
        <v/>
      </c>
      <c r="KV7" s="26">
        <f>IF(KV3=0,"",DAY(KV3))</f>
        <v/>
      </c>
      <c r="KW7" s="26">
        <f>IF(KW3=0,"",DAY(KW3))</f>
        <v/>
      </c>
      <c r="KX7" s="26">
        <f>IF(KX3=0,"",DAY(KX3))</f>
        <v/>
      </c>
      <c r="KY7" s="26">
        <f>IF(KY3=0,"",DAY(KY3))</f>
        <v/>
      </c>
      <c r="KZ7" s="26">
        <f>IF(KZ3=0,"",DAY(KZ3))</f>
        <v/>
      </c>
      <c r="LA7" s="26">
        <f>IF(LA3=0,"",DAY(LA3))</f>
        <v/>
      </c>
      <c r="LB7" s="26">
        <f>IF(LB3=0,"",DAY(LB3))</f>
        <v/>
      </c>
      <c r="LC7" s="26">
        <f>IF(LC3=0,"",DAY(LC3))</f>
        <v/>
      </c>
      <c r="LD7" s="26">
        <f>IF(LD3=0,"",DAY(LD3))</f>
        <v/>
      </c>
      <c r="LE7" s="26">
        <f>IF(LE3=0,"",DAY(LE3))</f>
        <v/>
      </c>
      <c r="LF7" s="26">
        <f>IF(LF3=0,"",DAY(LF3))</f>
        <v/>
      </c>
      <c r="LG7" s="26">
        <f>IF(LG3=0,"",DAY(LG3))</f>
        <v/>
      </c>
      <c r="LH7" s="26">
        <f>IF(LH3=0,"",DAY(LH3))</f>
        <v/>
      </c>
      <c r="LI7" s="26">
        <f>IF(LI3=0,"",DAY(LI3))</f>
        <v/>
      </c>
      <c r="LJ7" s="26">
        <f>IF(LJ3=0,"",DAY(LJ3))</f>
        <v/>
      </c>
      <c r="LK7" s="26">
        <f>IF(LK3=0,"",DAY(LK3))</f>
        <v/>
      </c>
      <c r="LL7" s="26">
        <f>IF(LL3=0,"",DAY(LL3))</f>
        <v/>
      </c>
      <c r="LM7" s="26">
        <f>IF(LM3=0,"",DAY(LM3))</f>
        <v/>
      </c>
      <c r="LN7" s="26">
        <f>IF(LN3=0,"",DAY(LN3))</f>
        <v/>
      </c>
      <c r="LO7" s="26">
        <f>IF(LO3=0,"",DAY(LO3))</f>
        <v/>
      </c>
      <c r="LP7" s="26">
        <f>IF(LP3=0,"",DAY(LP3))</f>
        <v/>
      </c>
      <c r="LQ7" s="26">
        <f>IF(LQ3=0,"",DAY(LQ3))</f>
        <v/>
      </c>
      <c r="LR7" s="26">
        <f>IF(LR3=0,"",DAY(LR3))</f>
        <v/>
      </c>
      <c r="LS7" s="26">
        <f>IF(LS3=0,"",DAY(LS3))</f>
        <v/>
      </c>
      <c r="LT7" s="26">
        <f>IF(LT3=0,"",DAY(LT3))</f>
        <v/>
      </c>
      <c r="LU7" s="26">
        <f>IF(LU3=0,"",DAY(LU3))</f>
        <v/>
      </c>
      <c r="LV7" s="26">
        <f>IF(LV3=0,"",DAY(LV3))</f>
        <v/>
      </c>
      <c r="LW7" s="26">
        <f>IF(LW3=0,"",DAY(LW3))</f>
        <v/>
      </c>
      <c r="LX7" s="26">
        <f>IF(LX3=0,"",DAY(LX3))</f>
        <v/>
      </c>
      <c r="LY7" s="26">
        <f>IF(LY3=0,"",DAY(LY3))</f>
        <v/>
      </c>
      <c r="LZ7" s="26">
        <f>IF(LZ3=0,"",DAY(LZ3))</f>
        <v/>
      </c>
      <c r="MA7" s="26">
        <f>IF(MA3=0,"",DAY(MA3))</f>
        <v/>
      </c>
      <c r="MB7" s="26">
        <f>IF(MB3=0,"",DAY(MB3))</f>
        <v/>
      </c>
      <c r="MC7" s="26">
        <f>IF(MC3=0,"",DAY(MC3))</f>
        <v/>
      </c>
      <c r="MD7" s="26">
        <f>IF(MD3=0,"",DAY(MD3))</f>
        <v/>
      </c>
      <c r="ME7" s="26">
        <f>IF(ME3=0,"",DAY(ME3))</f>
        <v/>
      </c>
      <c r="MF7" s="26">
        <f>IF(MF3=0,"",DAY(MF3))</f>
        <v/>
      </c>
      <c r="MG7" s="26">
        <f>IF(MG3=0,"",DAY(MG3))</f>
        <v/>
      </c>
      <c r="MH7" s="26">
        <f>IF(MH3=0,"",DAY(MH3))</f>
        <v/>
      </c>
      <c r="MI7" s="26">
        <f>IF(MI3=0,"",DAY(MI3))</f>
        <v/>
      </c>
      <c r="MJ7" s="26">
        <f>IF(MJ3=0,"",DAY(MJ3))</f>
        <v/>
      </c>
      <c r="MK7" s="26">
        <f>IF(MK3=0,"",DAY(MK3))</f>
        <v/>
      </c>
      <c r="ML7" s="26">
        <f>IF(ML3=0,"",DAY(ML3))</f>
        <v/>
      </c>
      <c r="MM7" s="26">
        <f>IF(MM3=0,"",DAY(MM3))</f>
        <v/>
      </c>
      <c r="MN7" s="26">
        <f>IF(MN3=0,"",DAY(MN3))</f>
        <v/>
      </c>
      <c r="MO7" s="26">
        <f>IF(MO3=0,"",DAY(MO3))</f>
        <v/>
      </c>
      <c r="MP7" s="26">
        <f>IF(MP3=0,"",DAY(MP3))</f>
        <v/>
      </c>
      <c r="MQ7" s="26">
        <f>IF(MQ3=0,"",DAY(MQ3))</f>
        <v/>
      </c>
      <c r="MR7" s="26">
        <f>IF(MR3=0,"",DAY(MR3))</f>
        <v/>
      </c>
      <c r="MS7" s="26">
        <f>IF(MS3=0,"",DAY(MS3))</f>
        <v/>
      </c>
      <c r="MT7" s="26">
        <f>IF(MT3=0,"",DAY(MT3))</f>
        <v/>
      </c>
      <c r="MU7" s="26">
        <f>IF(MU3=0,"",DAY(MU3))</f>
        <v/>
      </c>
      <c r="MV7" s="26">
        <f>IF(MV3=0,"",DAY(MV3))</f>
        <v/>
      </c>
      <c r="MW7" s="26">
        <f>IF(MW3=0,"",DAY(MW3))</f>
        <v/>
      </c>
      <c r="MX7" s="26">
        <f>IF(MX3=0,"",DAY(MX3))</f>
        <v/>
      </c>
      <c r="MY7" s="26">
        <f>IF(MY3=0,"",DAY(MY3))</f>
        <v/>
      </c>
      <c r="MZ7" s="26">
        <f>IF(MZ3=0,"",DAY(MZ3))</f>
        <v/>
      </c>
      <c r="NA7" s="26">
        <f>IF(NA3=0,"",DAY(NA3))</f>
        <v/>
      </c>
      <c r="NB7" s="26">
        <f>IF(NB3=0,"",DAY(NB3))</f>
        <v/>
      </c>
      <c r="NC7" s="26">
        <f>IF(NC3=0,"",DAY(NC3))</f>
        <v/>
      </c>
      <c r="ND7" s="26">
        <f>IF(ND3=0,"",DAY(ND3))</f>
        <v/>
      </c>
      <c r="NE7" s="26">
        <f>IF(NE3=0,"",DAY(NE3))</f>
        <v/>
      </c>
      <c r="NF7" s="26">
        <f>IF(NF3=0,"",DAY(NF3))</f>
        <v/>
      </c>
    </row>
    <row r="8" ht="12" customHeight="1">
      <c r="A8" s="27" t="inlineStr">
        <is>
          <t>Mitarbeiter</t>
        </is>
      </c>
      <c r="B8" s="27" t="inlineStr">
        <is>
          <t>Anspruch</t>
        </is>
      </c>
      <c r="C8" s="27" t="inlineStr">
        <is>
          <t>Genommen</t>
        </is>
      </c>
      <c r="D8" s="27" t="inlineStr">
        <is>
          <t>Rest</t>
        </is>
      </c>
      <c r="E8" s="28">
        <f>IF(E3=0,"",CHOOSE(WEEKDAY(E3,2),"M","D","M","D","F","S","S"))</f>
        <v/>
      </c>
      <c r="F8" s="28">
        <f>IF(F3=0,"",CHOOSE(WEEKDAY(F3,2),"M","D","M","D","F","S","S"))</f>
        <v/>
      </c>
      <c r="G8" s="28">
        <f>IF(G3=0,"",CHOOSE(WEEKDAY(G3,2),"M","D","M","D","F","S","S"))</f>
        <v/>
      </c>
      <c r="H8" s="28">
        <f>IF(H3=0,"",CHOOSE(WEEKDAY(H3,2),"M","D","M","D","F","S","S"))</f>
        <v/>
      </c>
      <c r="I8" s="28">
        <f>IF(I3=0,"",CHOOSE(WEEKDAY(I3,2),"M","D","M","D","F","S","S"))</f>
        <v/>
      </c>
      <c r="J8" s="28">
        <f>IF(J3=0,"",CHOOSE(WEEKDAY(J3,2),"M","D","M","D","F","S","S"))</f>
        <v/>
      </c>
      <c r="K8" s="28">
        <f>IF(K3=0,"",CHOOSE(WEEKDAY(K3,2),"M","D","M","D","F","S","S"))</f>
        <v/>
      </c>
      <c r="L8" s="28">
        <f>IF(L3=0,"",CHOOSE(WEEKDAY(L3,2),"M","D","M","D","F","S","S"))</f>
        <v/>
      </c>
      <c r="M8" s="28">
        <f>IF(M3=0,"",CHOOSE(WEEKDAY(M3,2),"M","D","M","D","F","S","S"))</f>
        <v/>
      </c>
      <c r="N8" s="28">
        <f>IF(N3=0,"",CHOOSE(WEEKDAY(N3,2),"M","D","M","D","F","S","S"))</f>
        <v/>
      </c>
      <c r="O8" s="28">
        <f>IF(O3=0,"",CHOOSE(WEEKDAY(O3,2),"M","D","M","D","F","S","S"))</f>
        <v/>
      </c>
      <c r="P8" s="28">
        <f>IF(P3=0,"",CHOOSE(WEEKDAY(P3,2),"M","D","M","D","F","S","S"))</f>
        <v/>
      </c>
      <c r="Q8" s="28">
        <f>IF(Q3=0,"",CHOOSE(WEEKDAY(Q3,2),"M","D","M","D","F","S","S"))</f>
        <v/>
      </c>
      <c r="R8" s="28">
        <f>IF(R3=0,"",CHOOSE(WEEKDAY(R3,2),"M","D","M","D","F","S","S"))</f>
        <v/>
      </c>
      <c r="S8" s="28">
        <f>IF(S3=0,"",CHOOSE(WEEKDAY(S3,2),"M","D","M","D","F","S","S"))</f>
        <v/>
      </c>
      <c r="T8" s="28">
        <f>IF(T3=0,"",CHOOSE(WEEKDAY(T3,2),"M","D","M","D","F","S","S"))</f>
        <v/>
      </c>
      <c r="U8" s="28">
        <f>IF(U3=0,"",CHOOSE(WEEKDAY(U3,2),"M","D","M","D","F","S","S"))</f>
        <v/>
      </c>
      <c r="V8" s="28">
        <f>IF(V3=0,"",CHOOSE(WEEKDAY(V3,2),"M","D","M","D","F","S","S"))</f>
        <v/>
      </c>
      <c r="W8" s="28">
        <f>IF(W3=0,"",CHOOSE(WEEKDAY(W3,2),"M","D","M","D","F","S","S"))</f>
        <v/>
      </c>
      <c r="X8" s="28">
        <f>IF(X3=0,"",CHOOSE(WEEKDAY(X3,2),"M","D","M","D","F","S","S"))</f>
        <v/>
      </c>
      <c r="Y8" s="28">
        <f>IF(Y3=0,"",CHOOSE(WEEKDAY(Y3,2),"M","D","M","D","F","S","S"))</f>
        <v/>
      </c>
      <c r="Z8" s="28">
        <f>IF(Z3=0,"",CHOOSE(WEEKDAY(Z3,2),"M","D","M","D","F","S","S"))</f>
        <v/>
      </c>
      <c r="AA8" s="28">
        <f>IF(AA3=0,"",CHOOSE(WEEKDAY(AA3,2),"M","D","M","D","F","S","S"))</f>
        <v/>
      </c>
      <c r="AB8" s="28">
        <f>IF(AB3=0,"",CHOOSE(WEEKDAY(AB3,2),"M","D","M","D","F","S","S"))</f>
        <v/>
      </c>
      <c r="AC8" s="28">
        <f>IF(AC3=0,"",CHOOSE(WEEKDAY(AC3,2),"M","D","M","D","F","S","S"))</f>
        <v/>
      </c>
      <c r="AD8" s="28">
        <f>IF(AD3=0,"",CHOOSE(WEEKDAY(AD3,2),"M","D","M","D","F","S","S"))</f>
        <v/>
      </c>
      <c r="AE8" s="28">
        <f>IF(AE3=0,"",CHOOSE(WEEKDAY(AE3,2),"M","D","M","D","F","S","S"))</f>
        <v/>
      </c>
      <c r="AF8" s="28">
        <f>IF(AF3=0,"",CHOOSE(WEEKDAY(AF3,2),"M","D","M","D","F","S","S"))</f>
        <v/>
      </c>
      <c r="AG8" s="28">
        <f>IF(AG3=0,"",CHOOSE(WEEKDAY(AG3,2),"M","D","M","D","F","S","S"))</f>
        <v/>
      </c>
      <c r="AH8" s="28">
        <f>IF(AH3=0,"",CHOOSE(WEEKDAY(AH3,2),"M","D","M","D","F","S","S"))</f>
        <v/>
      </c>
      <c r="AI8" s="28">
        <f>IF(AI3=0,"",CHOOSE(WEEKDAY(AI3,2),"M","D","M","D","F","S","S"))</f>
        <v/>
      </c>
      <c r="AJ8" s="28">
        <f>IF(AJ3=0,"",CHOOSE(WEEKDAY(AJ3,2),"M","D","M","D","F","S","S"))</f>
        <v/>
      </c>
      <c r="AK8" s="28">
        <f>IF(AK3=0,"",CHOOSE(WEEKDAY(AK3,2),"M","D","M","D","F","S","S"))</f>
        <v/>
      </c>
      <c r="AL8" s="28">
        <f>IF(AL3=0,"",CHOOSE(WEEKDAY(AL3,2),"M","D","M","D","F","S","S"))</f>
        <v/>
      </c>
      <c r="AM8" s="28">
        <f>IF(AM3=0,"",CHOOSE(WEEKDAY(AM3,2),"M","D","M","D","F","S","S"))</f>
        <v/>
      </c>
      <c r="AN8" s="28">
        <f>IF(AN3=0,"",CHOOSE(WEEKDAY(AN3,2),"M","D","M","D","F","S","S"))</f>
        <v/>
      </c>
      <c r="AO8" s="28">
        <f>IF(AO3=0,"",CHOOSE(WEEKDAY(AO3,2),"M","D","M","D","F","S","S"))</f>
        <v/>
      </c>
      <c r="AP8" s="28">
        <f>IF(AP3=0,"",CHOOSE(WEEKDAY(AP3,2),"M","D","M","D","F","S","S"))</f>
        <v/>
      </c>
      <c r="AQ8" s="28">
        <f>IF(AQ3=0,"",CHOOSE(WEEKDAY(AQ3,2),"M","D","M","D","F","S","S"))</f>
        <v/>
      </c>
      <c r="AR8" s="28">
        <f>IF(AR3=0,"",CHOOSE(WEEKDAY(AR3,2),"M","D","M","D","F","S","S"))</f>
        <v/>
      </c>
      <c r="AS8" s="28">
        <f>IF(AS3=0,"",CHOOSE(WEEKDAY(AS3,2),"M","D","M","D","F","S","S"))</f>
        <v/>
      </c>
      <c r="AT8" s="28">
        <f>IF(AT3=0,"",CHOOSE(WEEKDAY(AT3,2),"M","D","M","D","F","S","S"))</f>
        <v/>
      </c>
      <c r="AU8" s="28">
        <f>IF(AU3=0,"",CHOOSE(WEEKDAY(AU3,2),"M","D","M","D","F","S","S"))</f>
        <v/>
      </c>
      <c r="AV8" s="28">
        <f>IF(AV3=0,"",CHOOSE(WEEKDAY(AV3,2),"M","D","M","D","F","S","S"))</f>
        <v/>
      </c>
      <c r="AW8" s="28">
        <f>IF(AW3=0,"",CHOOSE(WEEKDAY(AW3,2),"M","D","M","D","F","S","S"))</f>
        <v/>
      </c>
      <c r="AX8" s="28">
        <f>IF(AX3=0,"",CHOOSE(WEEKDAY(AX3,2),"M","D","M","D","F","S","S"))</f>
        <v/>
      </c>
      <c r="AY8" s="28">
        <f>IF(AY3=0,"",CHOOSE(WEEKDAY(AY3,2),"M","D","M","D","F","S","S"))</f>
        <v/>
      </c>
      <c r="AZ8" s="28">
        <f>IF(AZ3=0,"",CHOOSE(WEEKDAY(AZ3,2),"M","D","M","D","F","S","S"))</f>
        <v/>
      </c>
      <c r="BA8" s="28">
        <f>IF(BA3=0,"",CHOOSE(WEEKDAY(BA3,2),"M","D","M","D","F","S","S"))</f>
        <v/>
      </c>
      <c r="BB8" s="28">
        <f>IF(BB3=0,"",CHOOSE(WEEKDAY(BB3,2),"M","D","M","D","F","S","S"))</f>
        <v/>
      </c>
      <c r="BC8" s="28">
        <f>IF(BC3=0,"",CHOOSE(WEEKDAY(BC3,2),"M","D","M","D","F","S","S"))</f>
        <v/>
      </c>
      <c r="BD8" s="28">
        <f>IF(BD3=0,"",CHOOSE(WEEKDAY(BD3,2),"M","D","M","D","F","S","S"))</f>
        <v/>
      </c>
      <c r="BE8" s="28">
        <f>IF(BE3=0,"",CHOOSE(WEEKDAY(BE3,2),"M","D","M","D","F","S","S"))</f>
        <v/>
      </c>
      <c r="BF8" s="28">
        <f>IF(BF3=0,"",CHOOSE(WEEKDAY(BF3,2),"M","D","M","D","F","S","S"))</f>
        <v/>
      </c>
      <c r="BG8" s="28">
        <f>IF(BG3=0,"",CHOOSE(WEEKDAY(BG3,2),"M","D","M","D","F","S","S"))</f>
        <v/>
      </c>
      <c r="BH8" s="28">
        <f>IF(BH3=0,"",CHOOSE(WEEKDAY(BH3,2),"M","D","M","D","F","S","S"))</f>
        <v/>
      </c>
      <c r="BI8" s="28">
        <f>IF(BI3=0,"",CHOOSE(WEEKDAY(BI3,2),"M","D","M","D","F","S","S"))</f>
        <v/>
      </c>
      <c r="BJ8" s="28">
        <f>IF(BJ3=0,"",CHOOSE(WEEKDAY(BJ3,2),"M","D","M","D","F","S","S"))</f>
        <v/>
      </c>
      <c r="BK8" s="28">
        <f>IF(BK3=0,"",CHOOSE(WEEKDAY(BK3,2),"M","D","M","D","F","S","S"))</f>
        <v/>
      </c>
      <c r="BL8" s="28">
        <f>IF(BL3=0,"",CHOOSE(WEEKDAY(BL3,2),"M","D","M","D","F","S","S"))</f>
        <v/>
      </c>
      <c r="BM8" s="28">
        <f>IF(BM3=0,"",CHOOSE(WEEKDAY(BM3,2),"M","D","M","D","F","S","S"))</f>
        <v/>
      </c>
      <c r="BN8" s="28">
        <f>IF(BN3=0,"",CHOOSE(WEEKDAY(BN3,2),"M","D","M","D","F","S","S"))</f>
        <v/>
      </c>
      <c r="BO8" s="28">
        <f>IF(BO3=0,"",CHOOSE(WEEKDAY(BO3,2),"M","D","M","D","F","S","S"))</f>
        <v/>
      </c>
      <c r="BP8" s="28">
        <f>IF(BP3=0,"",CHOOSE(WEEKDAY(BP3,2),"M","D","M","D","F","S","S"))</f>
        <v/>
      </c>
      <c r="BQ8" s="28">
        <f>IF(BQ3=0,"",CHOOSE(WEEKDAY(BQ3,2),"M","D","M","D","F","S","S"))</f>
        <v/>
      </c>
      <c r="BR8" s="28">
        <f>IF(BR3=0,"",CHOOSE(WEEKDAY(BR3,2),"M","D","M","D","F","S","S"))</f>
        <v/>
      </c>
      <c r="BS8" s="28">
        <f>IF(BS3=0,"",CHOOSE(WEEKDAY(BS3,2),"M","D","M","D","F","S","S"))</f>
        <v/>
      </c>
      <c r="BT8" s="28">
        <f>IF(BT3=0,"",CHOOSE(WEEKDAY(BT3,2),"M","D","M","D","F","S","S"))</f>
        <v/>
      </c>
      <c r="BU8" s="28">
        <f>IF(BU3=0,"",CHOOSE(WEEKDAY(BU3,2),"M","D","M","D","F","S","S"))</f>
        <v/>
      </c>
      <c r="BV8" s="28">
        <f>IF(BV3=0,"",CHOOSE(WEEKDAY(BV3,2),"M","D","M","D","F","S","S"))</f>
        <v/>
      </c>
      <c r="BW8" s="28">
        <f>IF(BW3=0,"",CHOOSE(WEEKDAY(BW3,2),"M","D","M","D","F","S","S"))</f>
        <v/>
      </c>
      <c r="BX8" s="28">
        <f>IF(BX3=0,"",CHOOSE(WEEKDAY(BX3,2),"M","D","M","D","F","S","S"))</f>
        <v/>
      </c>
      <c r="BY8" s="28">
        <f>IF(BY3=0,"",CHOOSE(WEEKDAY(BY3,2),"M","D","M","D","F","S","S"))</f>
        <v/>
      </c>
      <c r="BZ8" s="28">
        <f>IF(BZ3=0,"",CHOOSE(WEEKDAY(BZ3,2),"M","D","M","D","F","S","S"))</f>
        <v/>
      </c>
      <c r="CA8" s="28">
        <f>IF(CA3=0,"",CHOOSE(WEEKDAY(CA3,2),"M","D","M","D","F","S","S"))</f>
        <v/>
      </c>
      <c r="CB8" s="28">
        <f>IF(CB3=0,"",CHOOSE(WEEKDAY(CB3,2),"M","D","M","D","F","S","S"))</f>
        <v/>
      </c>
      <c r="CC8" s="28">
        <f>IF(CC3=0,"",CHOOSE(WEEKDAY(CC3,2),"M","D","M","D","F","S","S"))</f>
        <v/>
      </c>
      <c r="CD8" s="28">
        <f>IF(CD3=0,"",CHOOSE(WEEKDAY(CD3,2),"M","D","M","D","F","S","S"))</f>
        <v/>
      </c>
      <c r="CE8" s="28">
        <f>IF(CE3=0,"",CHOOSE(WEEKDAY(CE3,2),"M","D","M","D","F","S","S"))</f>
        <v/>
      </c>
      <c r="CF8" s="28">
        <f>IF(CF3=0,"",CHOOSE(WEEKDAY(CF3,2),"M","D","M","D","F","S","S"))</f>
        <v/>
      </c>
      <c r="CG8" s="28">
        <f>IF(CG3=0,"",CHOOSE(WEEKDAY(CG3,2),"M","D","M","D","F","S","S"))</f>
        <v/>
      </c>
      <c r="CH8" s="28">
        <f>IF(CH3=0,"",CHOOSE(WEEKDAY(CH3,2),"M","D","M","D","F","S","S"))</f>
        <v/>
      </c>
      <c r="CI8" s="28">
        <f>IF(CI3=0,"",CHOOSE(WEEKDAY(CI3,2),"M","D","M","D","F","S","S"))</f>
        <v/>
      </c>
      <c r="CJ8" s="28">
        <f>IF(CJ3=0,"",CHOOSE(WEEKDAY(CJ3,2),"M","D","M","D","F","S","S"))</f>
        <v/>
      </c>
      <c r="CK8" s="28">
        <f>IF(CK3=0,"",CHOOSE(WEEKDAY(CK3,2),"M","D","M","D","F","S","S"))</f>
        <v/>
      </c>
      <c r="CL8" s="28">
        <f>IF(CL3=0,"",CHOOSE(WEEKDAY(CL3,2),"M","D","M","D","F","S","S"))</f>
        <v/>
      </c>
      <c r="CM8" s="28">
        <f>IF(CM3=0,"",CHOOSE(WEEKDAY(CM3,2),"M","D","M","D","F","S","S"))</f>
        <v/>
      </c>
      <c r="CN8" s="28">
        <f>IF(CN3=0,"",CHOOSE(WEEKDAY(CN3,2),"M","D","M","D","F","S","S"))</f>
        <v/>
      </c>
      <c r="CO8" s="28">
        <f>IF(CO3=0,"",CHOOSE(WEEKDAY(CO3,2),"M","D","M","D","F","S","S"))</f>
        <v/>
      </c>
      <c r="CP8" s="28">
        <f>IF(CP3=0,"",CHOOSE(WEEKDAY(CP3,2),"M","D","M","D","F","S","S"))</f>
        <v/>
      </c>
      <c r="CQ8" s="28">
        <f>IF(CQ3=0,"",CHOOSE(WEEKDAY(CQ3,2),"M","D","M","D","F","S","S"))</f>
        <v/>
      </c>
      <c r="CR8" s="28">
        <f>IF(CR3=0,"",CHOOSE(WEEKDAY(CR3,2),"M","D","M","D","F","S","S"))</f>
        <v/>
      </c>
      <c r="CS8" s="28">
        <f>IF(CS3=0,"",CHOOSE(WEEKDAY(CS3,2),"M","D","M","D","F","S","S"))</f>
        <v/>
      </c>
      <c r="CT8" s="28">
        <f>IF(CT3=0,"",CHOOSE(WEEKDAY(CT3,2),"M","D","M","D","F","S","S"))</f>
        <v/>
      </c>
      <c r="CU8" s="28">
        <f>IF(CU3=0,"",CHOOSE(WEEKDAY(CU3,2),"M","D","M","D","F","S","S"))</f>
        <v/>
      </c>
      <c r="CV8" s="28">
        <f>IF(CV3=0,"",CHOOSE(WEEKDAY(CV3,2),"M","D","M","D","F","S","S"))</f>
        <v/>
      </c>
      <c r="CW8" s="28">
        <f>IF(CW3=0,"",CHOOSE(WEEKDAY(CW3,2),"M","D","M","D","F","S","S"))</f>
        <v/>
      </c>
      <c r="CX8" s="28">
        <f>IF(CX3=0,"",CHOOSE(WEEKDAY(CX3,2),"M","D","M","D","F","S","S"))</f>
        <v/>
      </c>
      <c r="CY8" s="28">
        <f>IF(CY3=0,"",CHOOSE(WEEKDAY(CY3,2),"M","D","M","D","F","S","S"))</f>
        <v/>
      </c>
      <c r="CZ8" s="28">
        <f>IF(CZ3=0,"",CHOOSE(WEEKDAY(CZ3,2),"M","D","M","D","F","S","S"))</f>
        <v/>
      </c>
      <c r="DA8" s="28">
        <f>IF(DA3=0,"",CHOOSE(WEEKDAY(DA3,2),"M","D","M","D","F","S","S"))</f>
        <v/>
      </c>
      <c r="DB8" s="28">
        <f>IF(DB3=0,"",CHOOSE(WEEKDAY(DB3,2),"M","D","M","D","F","S","S"))</f>
        <v/>
      </c>
      <c r="DC8" s="28">
        <f>IF(DC3=0,"",CHOOSE(WEEKDAY(DC3,2),"M","D","M","D","F","S","S"))</f>
        <v/>
      </c>
      <c r="DD8" s="28">
        <f>IF(DD3=0,"",CHOOSE(WEEKDAY(DD3,2),"M","D","M","D","F","S","S"))</f>
        <v/>
      </c>
      <c r="DE8" s="28">
        <f>IF(DE3=0,"",CHOOSE(WEEKDAY(DE3,2),"M","D","M","D","F","S","S"))</f>
        <v/>
      </c>
      <c r="DF8" s="28">
        <f>IF(DF3=0,"",CHOOSE(WEEKDAY(DF3,2),"M","D","M","D","F","S","S"))</f>
        <v/>
      </c>
      <c r="DG8" s="28">
        <f>IF(DG3=0,"",CHOOSE(WEEKDAY(DG3,2),"M","D","M","D","F","S","S"))</f>
        <v/>
      </c>
      <c r="DH8" s="28">
        <f>IF(DH3=0,"",CHOOSE(WEEKDAY(DH3,2),"M","D","M","D","F","S","S"))</f>
        <v/>
      </c>
      <c r="DI8" s="28">
        <f>IF(DI3=0,"",CHOOSE(WEEKDAY(DI3,2),"M","D","M","D","F","S","S"))</f>
        <v/>
      </c>
      <c r="DJ8" s="28">
        <f>IF(DJ3=0,"",CHOOSE(WEEKDAY(DJ3,2),"M","D","M","D","F","S","S"))</f>
        <v/>
      </c>
      <c r="DK8" s="28">
        <f>IF(DK3=0,"",CHOOSE(WEEKDAY(DK3,2),"M","D","M","D","F","S","S"))</f>
        <v/>
      </c>
      <c r="DL8" s="28">
        <f>IF(DL3=0,"",CHOOSE(WEEKDAY(DL3,2),"M","D","M","D","F","S","S"))</f>
        <v/>
      </c>
      <c r="DM8" s="28">
        <f>IF(DM3=0,"",CHOOSE(WEEKDAY(DM3,2),"M","D","M","D","F","S","S"))</f>
        <v/>
      </c>
      <c r="DN8" s="28">
        <f>IF(DN3=0,"",CHOOSE(WEEKDAY(DN3,2),"M","D","M","D","F","S","S"))</f>
        <v/>
      </c>
      <c r="DO8" s="28">
        <f>IF(DO3=0,"",CHOOSE(WEEKDAY(DO3,2),"M","D","M","D","F","S","S"))</f>
        <v/>
      </c>
      <c r="DP8" s="28">
        <f>IF(DP3=0,"",CHOOSE(WEEKDAY(DP3,2),"M","D","M","D","F","S","S"))</f>
        <v/>
      </c>
      <c r="DQ8" s="28">
        <f>IF(DQ3=0,"",CHOOSE(WEEKDAY(DQ3,2),"M","D","M","D","F","S","S"))</f>
        <v/>
      </c>
      <c r="DR8" s="28">
        <f>IF(DR3=0,"",CHOOSE(WEEKDAY(DR3,2),"M","D","M","D","F","S","S"))</f>
        <v/>
      </c>
      <c r="DS8" s="28">
        <f>IF(DS3=0,"",CHOOSE(WEEKDAY(DS3,2),"M","D","M","D","F","S","S"))</f>
        <v/>
      </c>
      <c r="DT8" s="28">
        <f>IF(DT3=0,"",CHOOSE(WEEKDAY(DT3,2),"M","D","M","D","F","S","S"))</f>
        <v/>
      </c>
      <c r="DU8" s="28">
        <f>IF(DU3=0,"",CHOOSE(WEEKDAY(DU3,2),"M","D","M","D","F","S","S"))</f>
        <v/>
      </c>
      <c r="DV8" s="28">
        <f>IF(DV3=0,"",CHOOSE(WEEKDAY(DV3,2),"M","D","M","D","F","S","S"))</f>
        <v/>
      </c>
      <c r="DW8" s="28">
        <f>IF(DW3=0,"",CHOOSE(WEEKDAY(DW3,2),"M","D","M","D","F","S","S"))</f>
        <v/>
      </c>
      <c r="DX8" s="28">
        <f>IF(DX3=0,"",CHOOSE(WEEKDAY(DX3,2),"M","D","M","D","F","S","S"))</f>
        <v/>
      </c>
      <c r="DY8" s="28">
        <f>IF(DY3=0,"",CHOOSE(WEEKDAY(DY3,2),"M","D","M","D","F","S","S"))</f>
        <v/>
      </c>
      <c r="DZ8" s="28">
        <f>IF(DZ3=0,"",CHOOSE(WEEKDAY(DZ3,2),"M","D","M","D","F","S","S"))</f>
        <v/>
      </c>
      <c r="EA8" s="28">
        <f>IF(EA3=0,"",CHOOSE(WEEKDAY(EA3,2),"M","D","M","D","F","S","S"))</f>
        <v/>
      </c>
      <c r="EB8" s="28">
        <f>IF(EB3=0,"",CHOOSE(WEEKDAY(EB3,2),"M","D","M","D","F","S","S"))</f>
        <v/>
      </c>
      <c r="EC8" s="28">
        <f>IF(EC3=0,"",CHOOSE(WEEKDAY(EC3,2),"M","D","M","D","F","S","S"))</f>
        <v/>
      </c>
      <c r="ED8" s="28">
        <f>IF(ED3=0,"",CHOOSE(WEEKDAY(ED3,2),"M","D","M","D","F","S","S"))</f>
        <v/>
      </c>
      <c r="EE8" s="28">
        <f>IF(EE3=0,"",CHOOSE(WEEKDAY(EE3,2),"M","D","M","D","F","S","S"))</f>
        <v/>
      </c>
      <c r="EF8" s="28">
        <f>IF(EF3=0,"",CHOOSE(WEEKDAY(EF3,2),"M","D","M","D","F","S","S"))</f>
        <v/>
      </c>
      <c r="EG8" s="28">
        <f>IF(EG3=0,"",CHOOSE(WEEKDAY(EG3,2),"M","D","M","D","F","S","S"))</f>
        <v/>
      </c>
      <c r="EH8" s="28">
        <f>IF(EH3=0,"",CHOOSE(WEEKDAY(EH3,2),"M","D","M","D","F","S","S"))</f>
        <v/>
      </c>
      <c r="EI8" s="28">
        <f>IF(EI3=0,"",CHOOSE(WEEKDAY(EI3,2),"M","D","M","D","F","S","S"))</f>
        <v/>
      </c>
      <c r="EJ8" s="28">
        <f>IF(EJ3=0,"",CHOOSE(WEEKDAY(EJ3,2),"M","D","M","D","F","S","S"))</f>
        <v/>
      </c>
      <c r="EK8" s="28">
        <f>IF(EK3=0,"",CHOOSE(WEEKDAY(EK3,2),"M","D","M","D","F","S","S"))</f>
        <v/>
      </c>
      <c r="EL8" s="28">
        <f>IF(EL3=0,"",CHOOSE(WEEKDAY(EL3,2),"M","D","M","D","F","S","S"))</f>
        <v/>
      </c>
      <c r="EM8" s="28">
        <f>IF(EM3=0,"",CHOOSE(WEEKDAY(EM3,2),"M","D","M","D","F","S","S"))</f>
        <v/>
      </c>
      <c r="EN8" s="28">
        <f>IF(EN3=0,"",CHOOSE(WEEKDAY(EN3,2),"M","D","M","D","F","S","S"))</f>
        <v/>
      </c>
      <c r="EO8" s="28">
        <f>IF(EO3=0,"",CHOOSE(WEEKDAY(EO3,2),"M","D","M","D","F","S","S"))</f>
        <v/>
      </c>
      <c r="EP8" s="28">
        <f>IF(EP3=0,"",CHOOSE(WEEKDAY(EP3,2),"M","D","M","D","F","S","S"))</f>
        <v/>
      </c>
      <c r="EQ8" s="28">
        <f>IF(EQ3=0,"",CHOOSE(WEEKDAY(EQ3,2),"M","D","M","D","F","S","S"))</f>
        <v/>
      </c>
      <c r="ER8" s="28">
        <f>IF(ER3=0,"",CHOOSE(WEEKDAY(ER3,2),"M","D","M","D","F","S","S"))</f>
        <v/>
      </c>
      <c r="ES8" s="28">
        <f>IF(ES3=0,"",CHOOSE(WEEKDAY(ES3,2),"M","D","M","D","F","S","S"))</f>
        <v/>
      </c>
      <c r="ET8" s="28">
        <f>IF(ET3=0,"",CHOOSE(WEEKDAY(ET3,2),"M","D","M","D","F","S","S"))</f>
        <v/>
      </c>
      <c r="EU8" s="28">
        <f>IF(EU3=0,"",CHOOSE(WEEKDAY(EU3,2),"M","D","M","D","F","S","S"))</f>
        <v/>
      </c>
      <c r="EV8" s="28">
        <f>IF(EV3=0,"",CHOOSE(WEEKDAY(EV3,2),"M","D","M","D","F","S","S"))</f>
        <v/>
      </c>
      <c r="EW8" s="28">
        <f>IF(EW3=0,"",CHOOSE(WEEKDAY(EW3,2),"M","D","M","D","F","S","S"))</f>
        <v/>
      </c>
      <c r="EX8" s="28">
        <f>IF(EX3=0,"",CHOOSE(WEEKDAY(EX3,2),"M","D","M","D","F","S","S"))</f>
        <v/>
      </c>
      <c r="EY8" s="28">
        <f>IF(EY3=0,"",CHOOSE(WEEKDAY(EY3,2),"M","D","M","D","F","S","S"))</f>
        <v/>
      </c>
      <c r="EZ8" s="28">
        <f>IF(EZ3=0,"",CHOOSE(WEEKDAY(EZ3,2),"M","D","M","D","F","S","S"))</f>
        <v/>
      </c>
      <c r="FA8" s="28">
        <f>IF(FA3=0,"",CHOOSE(WEEKDAY(FA3,2),"M","D","M","D","F","S","S"))</f>
        <v/>
      </c>
      <c r="FB8" s="28">
        <f>IF(FB3=0,"",CHOOSE(WEEKDAY(FB3,2),"M","D","M","D","F","S","S"))</f>
        <v/>
      </c>
      <c r="FC8" s="28">
        <f>IF(FC3=0,"",CHOOSE(WEEKDAY(FC3,2),"M","D","M","D","F","S","S"))</f>
        <v/>
      </c>
      <c r="FD8" s="28">
        <f>IF(FD3=0,"",CHOOSE(WEEKDAY(FD3,2),"M","D","M","D","F","S","S"))</f>
        <v/>
      </c>
      <c r="FE8" s="28">
        <f>IF(FE3=0,"",CHOOSE(WEEKDAY(FE3,2),"M","D","M","D","F","S","S"))</f>
        <v/>
      </c>
      <c r="FF8" s="28">
        <f>IF(FF3=0,"",CHOOSE(WEEKDAY(FF3,2),"M","D","M","D","F","S","S"))</f>
        <v/>
      </c>
      <c r="FG8" s="28">
        <f>IF(FG3=0,"",CHOOSE(WEEKDAY(FG3,2),"M","D","M","D","F","S","S"))</f>
        <v/>
      </c>
      <c r="FH8" s="28">
        <f>IF(FH3=0,"",CHOOSE(WEEKDAY(FH3,2),"M","D","M","D","F","S","S"))</f>
        <v/>
      </c>
      <c r="FI8" s="28">
        <f>IF(FI3=0,"",CHOOSE(WEEKDAY(FI3,2),"M","D","M","D","F","S","S"))</f>
        <v/>
      </c>
      <c r="FJ8" s="28">
        <f>IF(FJ3=0,"",CHOOSE(WEEKDAY(FJ3,2),"M","D","M","D","F","S","S"))</f>
        <v/>
      </c>
      <c r="FK8" s="28">
        <f>IF(FK3=0,"",CHOOSE(WEEKDAY(FK3,2),"M","D","M","D","F","S","S"))</f>
        <v/>
      </c>
      <c r="FL8" s="28">
        <f>IF(FL3=0,"",CHOOSE(WEEKDAY(FL3,2),"M","D","M","D","F","S","S"))</f>
        <v/>
      </c>
      <c r="FM8" s="28">
        <f>IF(FM3=0,"",CHOOSE(WEEKDAY(FM3,2),"M","D","M","D","F","S","S"))</f>
        <v/>
      </c>
      <c r="FN8" s="28">
        <f>IF(FN3=0,"",CHOOSE(WEEKDAY(FN3,2),"M","D","M","D","F","S","S"))</f>
        <v/>
      </c>
      <c r="FO8" s="28">
        <f>IF(FO3=0,"",CHOOSE(WEEKDAY(FO3,2),"M","D","M","D","F","S","S"))</f>
        <v/>
      </c>
      <c r="FP8" s="28">
        <f>IF(FP3=0,"",CHOOSE(WEEKDAY(FP3,2),"M","D","M","D","F","S","S"))</f>
        <v/>
      </c>
      <c r="FQ8" s="28">
        <f>IF(FQ3=0,"",CHOOSE(WEEKDAY(FQ3,2),"M","D","M","D","F","S","S"))</f>
        <v/>
      </c>
      <c r="FR8" s="28">
        <f>IF(FR3=0,"",CHOOSE(WEEKDAY(FR3,2),"M","D","M","D","F","S","S"))</f>
        <v/>
      </c>
      <c r="FS8" s="28">
        <f>IF(FS3=0,"",CHOOSE(WEEKDAY(FS3,2),"M","D","M","D","F","S","S"))</f>
        <v/>
      </c>
      <c r="FT8" s="28">
        <f>IF(FT3=0,"",CHOOSE(WEEKDAY(FT3,2),"M","D","M","D","F","S","S"))</f>
        <v/>
      </c>
      <c r="FU8" s="28">
        <f>IF(FU3=0,"",CHOOSE(WEEKDAY(FU3,2),"M","D","M","D","F","S","S"))</f>
        <v/>
      </c>
      <c r="FV8" s="28">
        <f>IF(FV3=0,"",CHOOSE(WEEKDAY(FV3,2),"M","D","M","D","F","S","S"))</f>
        <v/>
      </c>
      <c r="FW8" s="28">
        <f>IF(FW3=0,"",CHOOSE(WEEKDAY(FW3,2),"M","D","M","D","F","S","S"))</f>
        <v/>
      </c>
      <c r="FX8" s="28">
        <f>IF(FX3=0,"",CHOOSE(WEEKDAY(FX3,2),"M","D","M","D","F","S","S"))</f>
        <v/>
      </c>
      <c r="FY8" s="28">
        <f>IF(FY3=0,"",CHOOSE(WEEKDAY(FY3,2),"M","D","M","D","F","S","S"))</f>
        <v/>
      </c>
      <c r="FZ8" s="28">
        <f>IF(FZ3=0,"",CHOOSE(WEEKDAY(FZ3,2),"M","D","M","D","F","S","S"))</f>
        <v/>
      </c>
      <c r="GA8" s="28">
        <f>IF(GA3=0,"",CHOOSE(WEEKDAY(GA3,2),"M","D","M","D","F","S","S"))</f>
        <v/>
      </c>
      <c r="GB8" s="28">
        <f>IF(GB3=0,"",CHOOSE(WEEKDAY(GB3,2),"M","D","M","D","F","S","S"))</f>
        <v/>
      </c>
      <c r="GC8" s="28">
        <f>IF(GC3=0,"",CHOOSE(WEEKDAY(GC3,2),"M","D","M","D","F","S","S"))</f>
        <v/>
      </c>
      <c r="GD8" s="28">
        <f>IF(GD3=0,"",CHOOSE(WEEKDAY(GD3,2),"M","D","M","D","F","S","S"))</f>
        <v/>
      </c>
      <c r="GE8" s="28">
        <f>IF(GE3=0,"",CHOOSE(WEEKDAY(GE3,2),"M","D","M","D","F","S","S"))</f>
        <v/>
      </c>
      <c r="GF8" s="28">
        <f>IF(GF3=0,"",CHOOSE(WEEKDAY(GF3,2),"M","D","M","D","F","S","S"))</f>
        <v/>
      </c>
      <c r="GG8" s="28">
        <f>IF(GG3=0,"",CHOOSE(WEEKDAY(GG3,2),"M","D","M","D","F","S","S"))</f>
        <v/>
      </c>
      <c r="GH8" s="28">
        <f>IF(GH3=0,"",CHOOSE(WEEKDAY(GH3,2),"M","D","M","D","F","S","S"))</f>
        <v/>
      </c>
      <c r="GI8" s="28">
        <f>IF(GI3=0,"",CHOOSE(WEEKDAY(GI3,2),"M","D","M","D","F","S","S"))</f>
        <v/>
      </c>
      <c r="GJ8" s="28">
        <f>IF(GJ3=0,"",CHOOSE(WEEKDAY(GJ3,2),"M","D","M","D","F","S","S"))</f>
        <v/>
      </c>
      <c r="GK8" s="28">
        <f>IF(GK3=0,"",CHOOSE(WEEKDAY(GK3,2),"M","D","M","D","F","S","S"))</f>
        <v/>
      </c>
      <c r="GL8" s="28">
        <f>IF(GL3=0,"",CHOOSE(WEEKDAY(GL3,2),"M","D","M","D","F","S","S"))</f>
        <v/>
      </c>
      <c r="GM8" s="28">
        <f>IF(GM3=0,"",CHOOSE(WEEKDAY(GM3,2),"M","D","M","D","F","S","S"))</f>
        <v/>
      </c>
      <c r="GN8" s="28">
        <f>IF(GN3=0,"",CHOOSE(WEEKDAY(GN3,2),"M","D","M","D","F","S","S"))</f>
        <v/>
      </c>
      <c r="GO8" s="28">
        <f>IF(GO3=0,"",CHOOSE(WEEKDAY(GO3,2),"M","D","M","D","F","S","S"))</f>
        <v/>
      </c>
      <c r="GP8" s="28">
        <f>IF(GP3=0,"",CHOOSE(WEEKDAY(GP3,2),"M","D","M","D","F","S","S"))</f>
        <v/>
      </c>
      <c r="GQ8" s="28">
        <f>IF(GQ3=0,"",CHOOSE(WEEKDAY(GQ3,2),"M","D","M","D","F","S","S"))</f>
        <v/>
      </c>
      <c r="GR8" s="28">
        <f>IF(GR3=0,"",CHOOSE(WEEKDAY(GR3,2),"M","D","M","D","F","S","S"))</f>
        <v/>
      </c>
      <c r="GS8" s="28">
        <f>IF(GS3=0,"",CHOOSE(WEEKDAY(GS3,2),"M","D","M","D","F","S","S"))</f>
        <v/>
      </c>
      <c r="GT8" s="28">
        <f>IF(GT3=0,"",CHOOSE(WEEKDAY(GT3,2),"M","D","M","D","F","S","S"))</f>
        <v/>
      </c>
      <c r="GU8" s="28">
        <f>IF(GU3=0,"",CHOOSE(WEEKDAY(GU3,2),"M","D","M","D","F","S","S"))</f>
        <v/>
      </c>
      <c r="GV8" s="28">
        <f>IF(GV3=0,"",CHOOSE(WEEKDAY(GV3,2),"M","D","M","D","F","S","S"))</f>
        <v/>
      </c>
      <c r="GW8" s="28">
        <f>IF(GW3=0,"",CHOOSE(WEEKDAY(GW3,2),"M","D","M","D","F","S","S"))</f>
        <v/>
      </c>
      <c r="GX8" s="28">
        <f>IF(GX3=0,"",CHOOSE(WEEKDAY(GX3,2),"M","D","M","D","F","S","S"))</f>
        <v/>
      </c>
      <c r="GY8" s="28">
        <f>IF(GY3=0,"",CHOOSE(WEEKDAY(GY3,2),"M","D","M","D","F","S","S"))</f>
        <v/>
      </c>
      <c r="GZ8" s="28">
        <f>IF(GZ3=0,"",CHOOSE(WEEKDAY(GZ3,2),"M","D","M","D","F","S","S"))</f>
        <v/>
      </c>
      <c r="HA8" s="28">
        <f>IF(HA3=0,"",CHOOSE(WEEKDAY(HA3,2),"M","D","M","D","F","S","S"))</f>
        <v/>
      </c>
      <c r="HB8" s="28">
        <f>IF(HB3=0,"",CHOOSE(WEEKDAY(HB3,2),"M","D","M","D","F","S","S"))</f>
        <v/>
      </c>
      <c r="HC8" s="28">
        <f>IF(HC3=0,"",CHOOSE(WEEKDAY(HC3,2),"M","D","M","D","F","S","S"))</f>
        <v/>
      </c>
      <c r="HD8" s="28">
        <f>IF(HD3=0,"",CHOOSE(WEEKDAY(HD3,2),"M","D","M","D","F","S","S"))</f>
        <v/>
      </c>
      <c r="HE8" s="28">
        <f>IF(HE3=0,"",CHOOSE(WEEKDAY(HE3,2),"M","D","M","D","F","S","S"))</f>
        <v/>
      </c>
      <c r="HF8" s="28">
        <f>IF(HF3=0,"",CHOOSE(WEEKDAY(HF3,2),"M","D","M","D","F","S","S"))</f>
        <v/>
      </c>
      <c r="HG8" s="28">
        <f>IF(HG3=0,"",CHOOSE(WEEKDAY(HG3,2),"M","D","M","D","F","S","S"))</f>
        <v/>
      </c>
      <c r="HH8" s="28">
        <f>IF(HH3=0,"",CHOOSE(WEEKDAY(HH3,2),"M","D","M","D","F","S","S"))</f>
        <v/>
      </c>
      <c r="HI8" s="28">
        <f>IF(HI3=0,"",CHOOSE(WEEKDAY(HI3,2),"M","D","M","D","F","S","S"))</f>
        <v/>
      </c>
      <c r="HJ8" s="28">
        <f>IF(HJ3=0,"",CHOOSE(WEEKDAY(HJ3,2),"M","D","M","D","F","S","S"))</f>
        <v/>
      </c>
      <c r="HK8" s="28">
        <f>IF(HK3=0,"",CHOOSE(WEEKDAY(HK3,2),"M","D","M","D","F","S","S"))</f>
        <v/>
      </c>
      <c r="HL8" s="28">
        <f>IF(HL3=0,"",CHOOSE(WEEKDAY(HL3,2),"M","D","M","D","F","S","S"))</f>
        <v/>
      </c>
      <c r="HM8" s="28">
        <f>IF(HM3=0,"",CHOOSE(WEEKDAY(HM3,2),"M","D","M","D","F","S","S"))</f>
        <v/>
      </c>
      <c r="HN8" s="28">
        <f>IF(HN3=0,"",CHOOSE(WEEKDAY(HN3,2),"M","D","M","D","F","S","S"))</f>
        <v/>
      </c>
      <c r="HO8" s="28">
        <f>IF(HO3=0,"",CHOOSE(WEEKDAY(HO3,2),"M","D","M","D","F","S","S"))</f>
        <v/>
      </c>
      <c r="HP8" s="28">
        <f>IF(HP3=0,"",CHOOSE(WEEKDAY(HP3,2),"M","D","M","D","F","S","S"))</f>
        <v/>
      </c>
      <c r="HQ8" s="28">
        <f>IF(HQ3=0,"",CHOOSE(WEEKDAY(HQ3,2),"M","D","M","D","F","S","S"))</f>
        <v/>
      </c>
      <c r="HR8" s="28">
        <f>IF(HR3=0,"",CHOOSE(WEEKDAY(HR3,2),"M","D","M","D","F","S","S"))</f>
        <v/>
      </c>
      <c r="HS8" s="28">
        <f>IF(HS3=0,"",CHOOSE(WEEKDAY(HS3,2),"M","D","M","D","F","S","S"))</f>
        <v/>
      </c>
      <c r="HT8" s="28">
        <f>IF(HT3=0,"",CHOOSE(WEEKDAY(HT3,2),"M","D","M","D","F","S","S"))</f>
        <v/>
      </c>
      <c r="HU8" s="28">
        <f>IF(HU3=0,"",CHOOSE(WEEKDAY(HU3,2),"M","D","M","D","F","S","S"))</f>
        <v/>
      </c>
      <c r="HV8" s="28">
        <f>IF(HV3=0,"",CHOOSE(WEEKDAY(HV3,2),"M","D","M","D","F","S","S"))</f>
        <v/>
      </c>
      <c r="HW8" s="28">
        <f>IF(HW3=0,"",CHOOSE(WEEKDAY(HW3,2),"M","D","M","D","F","S","S"))</f>
        <v/>
      </c>
      <c r="HX8" s="28">
        <f>IF(HX3=0,"",CHOOSE(WEEKDAY(HX3,2),"M","D","M","D","F","S","S"))</f>
        <v/>
      </c>
      <c r="HY8" s="28">
        <f>IF(HY3=0,"",CHOOSE(WEEKDAY(HY3,2),"M","D","M","D","F","S","S"))</f>
        <v/>
      </c>
      <c r="HZ8" s="28">
        <f>IF(HZ3=0,"",CHOOSE(WEEKDAY(HZ3,2),"M","D","M","D","F","S","S"))</f>
        <v/>
      </c>
      <c r="IA8" s="28">
        <f>IF(IA3=0,"",CHOOSE(WEEKDAY(IA3,2),"M","D","M","D","F","S","S"))</f>
        <v/>
      </c>
      <c r="IB8" s="28">
        <f>IF(IB3=0,"",CHOOSE(WEEKDAY(IB3,2),"M","D","M","D","F","S","S"))</f>
        <v/>
      </c>
      <c r="IC8" s="28">
        <f>IF(IC3=0,"",CHOOSE(WEEKDAY(IC3,2),"M","D","M","D","F","S","S"))</f>
        <v/>
      </c>
      <c r="ID8" s="28">
        <f>IF(ID3=0,"",CHOOSE(WEEKDAY(ID3,2),"M","D","M","D","F","S","S"))</f>
        <v/>
      </c>
      <c r="IE8" s="28">
        <f>IF(IE3=0,"",CHOOSE(WEEKDAY(IE3,2),"M","D","M","D","F","S","S"))</f>
        <v/>
      </c>
      <c r="IF8" s="28">
        <f>IF(IF3=0,"",CHOOSE(WEEKDAY(IF3,2),"M","D","M","D","F","S","S"))</f>
        <v/>
      </c>
      <c r="IG8" s="28">
        <f>IF(IG3=0,"",CHOOSE(WEEKDAY(IG3,2),"M","D","M","D","F","S","S"))</f>
        <v/>
      </c>
      <c r="IH8" s="28">
        <f>IF(IH3=0,"",CHOOSE(WEEKDAY(IH3,2),"M","D","M","D","F","S","S"))</f>
        <v/>
      </c>
      <c r="II8" s="28">
        <f>IF(II3=0,"",CHOOSE(WEEKDAY(II3,2),"M","D","M","D","F","S","S"))</f>
        <v/>
      </c>
      <c r="IJ8" s="28">
        <f>IF(IJ3=0,"",CHOOSE(WEEKDAY(IJ3,2),"M","D","M","D","F","S","S"))</f>
        <v/>
      </c>
      <c r="IK8" s="28">
        <f>IF(IK3=0,"",CHOOSE(WEEKDAY(IK3,2),"M","D","M","D","F","S","S"))</f>
        <v/>
      </c>
      <c r="IL8" s="28">
        <f>IF(IL3=0,"",CHOOSE(WEEKDAY(IL3,2),"M","D","M","D","F","S","S"))</f>
        <v/>
      </c>
      <c r="IM8" s="28">
        <f>IF(IM3=0,"",CHOOSE(WEEKDAY(IM3,2),"M","D","M","D","F","S","S"))</f>
        <v/>
      </c>
      <c r="IN8" s="28">
        <f>IF(IN3=0,"",CHOOSE(WEEKDAY(IN3,2),"M","D","M","D","F","S","S"))</f>
        <v/>
      </c>
      <c r="IO8" s="28">
        <f>IF(IO3=0,"",CHOOSE(WEEKDAY(IO3,2),"M","D","M","D","F","S","S"))</f>
        <v/>
      </c>
      <c r="IP8" s="28">
        <f>IF(IP3=0,"",CHOOSE(WEEKDAY(IP3,2),"M","D","M","D","F","S","S"))</f>
        <v/>
      </c>
      <c r="IQ8" s="28">
        <f>IF(IQ3=0,"",CHOOSE(WEEKDAY(IQ3,2),"M","D","M","D","F","S","S"))</f>
        <v/>
      </c>
      <c r="IR8" s="28">
        <f>IF(IR3=0,"",CHOOSE(WEEKDAY(IR3,2),"M","D","M","D","F","S","S"))</f>
        <v/>
      </c>
      <c r="IS8" s="28">
        <f>IF(IS3=0,"",CHOOSE(WEEKDAY(IS3,2),"M","D","M","D","F","S","S"))</f>
        <v/>
      </c>
      <c r="IT8" s="28">
        <f>IF(IT3=0,"",CHOOSE(WEEKDAY(IT3,2),"M","D","M","D","F","S","S"))</f>
        <v/>
      </c>
      <c r="IU8" s="28">
        <f>IF(IU3=0,"",CHOOSE(WEEKDAY(IU3,2),"M","D","M","D","F","S","S"))</f>
        <v/>
      </c>
      <c r="IV8" s="28">
        <f>IF(IV3=0,"",CHOOSE(WEEKDAY(IV3,2),"M","D","M","D","F","S","S"))</f>
        <v/>
      </c>
      <c r="IW8" s="28">
        <f>IF(IW3=0,"",CHOOSE(WEEKDAY(IW3,2),"M","D","M","D","F","S","S"))</f>
        <v/>
      </c>
      <c r="IX8" s="28">
        <f>IF(IX3=0,"",CHOOSE(WEEKDAY(IX3,2),"M","D","M","D","F","S","S"))</f>
        <v/>
      </c>
      <c r="IY8" s="28">
        <f>IF(IY3=0,"",CHOOSE(WEEKDAY(IY3,2),"M","D","M","D","F","S","S"))</f>
        <v/>
      </c>
      <c r="IZ8" s="28">
        <f>IF(IZ3=0,"",CHOOSE(WEEKDAY(IZ3,2),"M","D","M","D","F","S","S"))</f>
        <v/>
      </c>
      <c r="JA8" s="28">
        <f>IF(JA3=0,"",CHOOSE(WEEKDAY(JA3,2),"M","D","M","D","F","S","S"))</f>
        <v/>
      </c>
      <c r="JB8" s="28">
        <f>IF(JB3=0,"",CHOOSE(WEEKDAY(JB3,2),"M","D","M","D","F","S","S"))</f>
        <v/>
      </c>
      <c r="JC8" s="28">
        <f>IF(JC3=0,"",CHOOSE(WEEKDAY(JC3,2),"M","D","M","D","F","S","S"))</f>
        <v/>
      </c>
      <c r="JD8" s="28">
        <f>IF(JD3=0,"",CHOOSE(WEEKDAY(JD3,2),"M","D","M","D","F","S","S"))</f>
        <v/>
      </c>
      <c r="JE8" s="28">
        <f>IF(JE3=0,"",CHOOSE(WEEKDAY(JE3,2),"M","D","M","D","F","S","S"))</f>
        <v/>
      </c>
      <c r="JF8" s="28">
        <f>IF(JF3=0,"",CHOOSE(WEEKDAY(JF3,2),"M","D","M","D","F","S","S"))</f>
        <v/>
      </c>
      <c r="JG8" s="28">
        <f>IF(JG3=0,"",CHOOSE(WEEKDAY(JG3,2),"M","D","M","D","F","S","S"))</f>
        <v/>
      </c>
      <c r="JH8" s="28">
        <f>IF(JH3=0,"",CHOOSE(WEEKDAY(JH3,2),"M","D","M","D","F","S","S"))</f>
        <v/>
      </c>
      <c r="JI8" s="28">
        <f>IF(JI3=0,"",CHOOSE(WEEKDAY(JI3,2),"M","D","M","D","F","S","S"))</f>
        <v/>
      </c>
      <c r="JJ8" s="28">
        <f>IF(JJ3=0,"",CHOOSE(WEEKDAY(JJ3,2),"M","D","M","D","F","S","S"))</f>
        <v/>
      </c>
      <c r="JK8" s="28">
        <f>IF(JK3=0,"",CHOOSE(WEEKDAY(JK3,2),"M","D","M","D","F","S","S"))</f>
        <v/>
      </c>
      <c r="JL8" s="28">
        <f>IF(JL3=0,"",CHOOSE(WEEKDAY(JL3,2),"M","D","M","D","F","S","S"))</f>
        <v/>
      </c>
      <c r="JM8" s="28">
        <f>IF(JM3=0,"",CHOOSE(WEEKDAY(JM3,2),"M","D","M","D","F","S","S"))</f>
        <v/>
      </c>
      <c r="JN8" s="28">
        <f>IF(JN3=0,"",CHOOSE(WEEKDAY(JN3,2),"M","D","M","D","F","S","S"))</f>
        <v/>
      </c>
      <c r="JO8" s="28">
        <f>IF(JO3=0,"",CHOOSE(WEEKDAY(JO3,2),"M","D","M","D","F","S","S"))</f>
        <v/>
      </c>
      <c r="JP8" s="28">
        <f>IF(JP3=0,"",CHOOSE(WEEKDAY(JP3,2),"M","D","M","D","F","S","S"))</f>
        <v/>
      </c>
      <c r="JQ8" s="28">
        <f>IF(JQ3=0,"",CHOOSE(WEEKDAY(JQ3,2),"M","D","M","D","F","S","S"))</f>
        <v/>
      </c>
      <c r="JR8" s="28">
        <f>IF(JR3=0,"",CHOOSE(WEEKDAY(JR3,2),"M","D","M","D","F","S","S"))</f>
        <v/>
      </c>
      <c r="JS8" s="28">
        <f>IF(JS3=0,"",CHOOSE(WEEKDAY(JS3,2),"M","D","M","D","F","S","S"))</f>
        <v/>
      </c>
      <c r="JT8" s="28">
        <f>IF(JT3=0,"",CHOOSE(WEEKDAY(JT3,2),"M","D","M","D","F","S","S"))</f>
        <v/>
      </c>
      <c r="JU8" s="28">
        <f>IF(JU3=0,"",CHOOSE(WEEKDAY(JU3,2),"M","D","M","D","F","S","S"))</f>
        <v/>
      </c>
      <c r="JV8" s="28">
        <f>IF(JV3=0,"",CHOOSE(WEEKDAY(JV3,2),"M","D","M","D","F","S","S"))</f>
        <v/>
      </c>
      <c r="JW8" s="28">
        <f>IF(JW3=0,"",CHOOSE(WEEKDAY(JW3,2),"M","D","M","D","F","S","S"))</f>
        <v/>
      </c>
      <c r="JX8" s="28">
        <f>IF(JX3=0,"",CHOOSE(WEEKDAY(JX3,2),"M","D","M","D","F","S","S"))</f>
        <v/>
      </c>
      <c r="JY8" s="28">
        <f>IF(JY3=0,"",CHOOSE(WEEKDAY(JY3,2),"M","D","M","D","F","S","S"))</f>
        <v/>
      </c>
      <c r="JZ8" s="28">
        <f>IF(JZ3=0,"",CHOOSE(WEEKDAY(JZ3,2),"M","D","M","D","F","S","S"))</f>
        <v/>
      </c>
      <c r="KA8" s="28">
        <f>IF(KA3=0,"",CHOOSE(WEEKDAY(KA3,2),"M","D","M","D","F","S","S"))</f>
        <v/>
      </c>
      <c r="KB8" s="28">
        <f>IF(KB3=0,"",CHOOSE(WEEKDAY(KB3,2),"M","D","M","D","F","S","S"))</f>
        <v/>
      </c>
      <c r="KC8" s="28">
        <f>IF(KC3=0,"",CHOOSE(WEEKDAY(KC3,2),"M","D","M","D","F","S","S"))</f>
        <v/>
      </c>
      <c r="KD8" s="28">
        <f>IF(KD3=0,"",CHOOSE(WEEKDAY(KD3,2),"M","D","M","D","F","S","S"))</f>
        <v/>
      </c>
      <c r="KE8" s="28">
        <f>IF(KE3=0,"",CHOOSE(WEEKDAY(KE3,2),"M","D","M","D","F","S","S"))</f>
        <v/>
      </c>
      <c r="KF8" s="28">
        <f>IF(KF3=0,"",CHOOSE(WEEKDAY(KF3,2),"M","D","M","D","F","S","S"))</f>
        <v/>
      </c>
      <c r="KG8" s="28">
        <f>IF(KG3=0,"",CHOOSE(WEEKDAY(KG3,2),"M","D","M","D","F","S","S"))</f>
        <v/>
      </c>
      <c r="KH8" s="28">
        <f>IF(KH3=0,"",CHOOSE(WEEKDAY(KH3,2),"M","D","M","D","F","S","S"))</f>
        <v/>
      </c>
      <c r="KI8" s="28">
        <f>IF(KI3=0,"",CHOOSE(WEEKDAY(KI3,2),"M","D","M","D","F","S","S"))</f>
        <v/>
      </c>
      <c r="KJ8" s="28">
        <f>IF(KJ3=0,"",CHOOSE(WEEKDAY(KJ3,2),"M","D","M","D","F","S","S"))</f>
        <v/>
      </c>
      <c r="KK8" s="28">
        <f>IF(KK3=0,"",CHOOSE(WEEKDAY(KK3,2),"M","D","M","D","F","S","S"))</f>
        <v/>
      </c>
      <c r="KL8" s="28">
        <f>IF(KL3=0,"",CHOOSE(WEEKDAY(KL3,2),"M","D","M","D","F","S","S"))</f>
        <v/>
      </c>
      <c r="KM8" s="28">
        <f>IF(KM3=0,"",CHOOSE(WEEKDAY(KM3,2),"M","D","M","D","F","S","S"))</f>
        <v/>
      </c>
      <c r="KN8" s="28">
        <f>IF(KN3=0,"",CHOOSE(WEEKDAY(KN3,2),"M","D","M","D","F","S","S"))</f>
        <v/>
      </c>
      <c r="KO8" s="28">
        <f>IF(KO3=0,"",CHOOSE(WEEKDAY(KO3,2),"M","D","M","D","F","S","S"))</f>
        <v/>
      </c>
      <c r="KP8" s="28">
        <f>IF(KP3=0,"",CHOOSE(WEEKDAY(KP3,2),"M","D","M","D","F","S","S"))</f>
        <v/>
      </c>
      <c r="KQ8" s="28">
        <f>IF(KQ3=0,"",CHOOSE(WEEKDAY(KQ3,2),"M","D","M","D","F","S","S"))</f>
        <v/>
      </c>
      <c r="KR8" s="28">
        <f>IF(KR3=0,"",CHOOSE(WEEKDAY(KR3,2),"M","D","M","D","F","S","S"))</f>
        <v/>
      </c>
      <c r="KS8" s="28">
        <f>IF(KS3=0,"",CHOOSE(WEEKDAY(KS3,2),"M","D","M","D","F","S","S"))</f>
        <v/>
      </c>
      <c r="KT8" s="28">
        <f>IF(KT3=0,"",CHOOSE(WEEKDAY(KT3,2),"M","D","M","D","F","S","S"))</f>
        <v/>
      </c>
      <c r="KU8" s="28">
        <f>IF(KU3=0,"",CHOOSE(WEEKDAY(KU3,2),"M","D","M","D","F","S","S"))</f>
        <v/>
      </c>
      <c r="KV8" s="28">
        <f>IF(KV3=0,"",CHOOSE(WEEKDAY(KV3,2),"M","D","M","D","F","S","S"))</f>
        <v/>
      </c>
      <c r="KW8" s="28">
        <f>IF(KW3=0,"",CHOOSE(WEEKDAY(KW3,2),"M","D","M","D","F","S","S"))</f>
        <v/>
      </c>
      <c r="KX8" s="28">
        <f>IF(KX3=0,"",CHOOSE(WEEKDAY(KX3,2),"M","D","M","D","F","S","S"))</f>
        <v/>
      </c>
      <c r="KY8" s="28">
        <f>IF(KY3=0,"",CHOOSE(WEEKDAY(KY3,2),"M","D","M","D","F","S","S"))</f>
        <v/>
      </c>
      <c r="KZ8" s="28">
        <f>IF(KZ3=0,"",CHOOSE(WEEKDAY(KZ3,2),"M","D","M","D","F","S","S"))</f>
        <v/>
      </c>
      <c r="LA8" s="28">
        <f>IF(LA3=0,"",CHOOSE(WEEKDAY(LA3,2),"M","D","M","D","F","S","S"))</f>
        <v/>
      </c>
      <c r="LB8" s="28">
        <f>IF(LB3=0,"",CHOOSE(WEEKDAY(LB3,2),"M","D","M","D","F","S","S"))</f>
        <v/>
      </c>
      <c r="LC8" s="28">
        <f>IF(LC3=0,"",CHOOSE(WEEKDAY(LC3,2),"M","D","M","D","F","S","S"))</f>
        <v/>
      </c>
      <c r="LD8" s="28">
        <f>IF(LD3=0,"",CHOOSE(WEEKDAY(LD3,2),"M","D","M","D","F","S","S"))</f>
        <v/>
      </c>
      <c r="LE8" s="28">
        <f>IF(LE3=0,"",CHOOSE(WEEKDAY(LE3,2),"M","D","M","D","F","S","S"))</f>
        <v/>
      </c>
      <c r="LF8" s="28">
        <f>IF(LF3=0,"",CHOOSE(WEEKDAY(LF3,2),"M","D","M","D","F","S","S"))</f>
        <v/>
      </c>
      <c r="LG8" s="28">
        <f>IF(LG3=0,"",CHOOSE(WEEKDAY(LG3,2),"M","D","M","D","F","S","S"))</f>
        <v/>
      </c>
      <c r="LH8" s="28">
        <f>IF(LH3=0,"",CHOOSE(WEEKDAY(LH3,2),"M","D","M","D","F","S","S"))</f>
        <v/>
      </c>
      <c r="LI8" s="28">
        <f>IF(LI3=0,"",CHOOSE(WEEKDAY(LI3,2),"M","D","M","D","F","S","S"))</f>
        <v/>
      </c>
      <c r="LJ8" s="28">
        <f>IF(LJ3=0,"",CHOOSE(WEEKDAY(LJ3,2),"M","D","M","D","F","S","S"))</f>
        <v/>
      </c>
      <c r="LK8" s="28">
        <f>IF(LK3=0,"",CHOOSE(WEEKDAY(LK3,2),"M","D","M","D","F","S","S"))</f>
        <v/>
      </c>
      <c r="LL8" s="28">
        <f>IF(LL3=0,"",CHOOSE(WEEKDAY(LL3,2),"M","D","M","D","F","S","S"))</f>
        <v/>
      </c>
      <c r="LM8" s="28">
        <f>IF(LM3=0,"",CHOOSE(WEEKDAY(LM3,2),"M","D","M","D","F","S","S"))</f>
        <v/>
      </c>
      <c r="LN8" s="28">
        <f>IF(LN3=0,"",CHOOSE(WEEKDAY(LN3,2),"M","D","M","D","F","S","S"))</f>
        <v/>
      </c>
      <c r="LO8" s="28">
        <f>IF(LO3=0,"",CHOOSE(WEEKDAY(LO3,2),"M","D","M","D","F","S","S"))</f>
        <v/>
      </c>
      <c r="LP8" s="28">
        <f>IF(LP3=0,"",CHOOSE(WEEKDAY(LP3,2),"M","D","M","D","F","S","S"))</f>
        <v/>
      </c>
      <c r="LQ8" s="28">
        <f>IF(LQ3=0,"",CHOOSE(WEEKDAY(LQ3,2),"M","D","M","D","F","S","S"))</f>
        <v/>
      </c>
      <c r="LR8" s="28">
        <f>IF(LR3=0,"",CHOOSE(WEEKDAY(LR3,2),"M","D","M","D","F","S","S"))</f>
        <v/>
      </c>
      <c r="LS8" s="28">
        <f>IF(LS3=0,"",CHOOSE(WEEKDAY(LS3,2),"M","D","M","D","F","S","S"))</f>
        <v/>
      </c>
      <c r="LT8" s="28">
        <f>IF(LT3=0,"",CHOOSE(WEEKDAY(LT3,2),"M","D","M","D","F","S","S"))</f>
        <v/>
      </c>
      <c r="LU8" s="28">
        <f>IF(LU3=0,"",CHOOSE(WEEKDAY(LU3,2),"M","D","M","D","F","S","S"))</f>
        <v/>
      </c>
      <c r="LV8" s="28">
        <f>IF(LV3=0,"",CHOOSE(WEEKDAY(LV3,2),"M","D","M","D","F","S","S"))</f>
        <v/>
      </c>
      <c r="LW8" s="28">
        <f>IF(LW3=0,"",CHOOSE(WEEKDAY(LW3,2),"M","D","M","D","F","S","S"))</f>
        <v/>
      </c>
      <c r="LX8" s="28">
        <f>IF(LX3=0,"",CHOOSE(WEEKDAY(LX3,2),"M","D","M","D","F","S","S"))</f>
        <v/>
      </c>
      <c r="LY8" s="28">
        <f>IF(LY3=0,"",CHOOSE(WEEKDAY(LY3,2),"M","D","M","D","F","S","S"))</f>
        <v/>
      </c>
      <c r="LZ8" s="28">
        <f>IF(LZ3=0,"",CHOOSE(WEEKDAY(LZ3,2),"M","D","M","D","F","S","S"))</f>
        <v/>
      </c>
      <c r="MA8" s="28">
        <f>IF(MA3=0,"",CHOOSE(WEEKDAY(MA3,2),"M","D","M","D","F","S","S"))</f>
        <v/>
      </c>
      <c r="MB8" s="28">
        <f>IF(MB3=0,"",CHOOSE(WEEKDAY(MB3,2),"M","D","M","D","F","S","S"))</f>
        <v/>
      </c>
      <c r="MC8" s="28">
        <f>IF(MC3=0,"",CHOOSE(WEEKDAY(MC3,2),"M","D","M","D","F","S","S"))</f>
        <v/>
      </c>
      <c r="MD8" s="28">
        <f>IF(MD3=0,"",CHOOSE(WEEKDAY(MD3,2),"M","D","M","D","F","S","S"))</f>
        <v/>
      </c>
      <c r="ME8" s="28">
        <f>IF(ME3=0,"",CHOOSE(WEEKDAY(ME3,2),"M","D","M","D","F","S","S"))</f>
        <v/>
      </c>
      <c r="MF8" s="28">
        <f>IF(MF3=0,"",CHOOSE(WEEKDAY(MF3,2),"M","D","M","D","F","S","S"))</f>
        <v/>
      </c>
      <c r="MG8" s="28">
        <f>IF(MG3=0,"",CHOOSE(WEEKDAY(MG3,2),"M","D","M","D","F","S","S"))</f>
        <v/>
      </c>
      <c r="MH8" s="28">
        <f>IF(MH3=0,"",CHOOSE(WEEKDAY(MH3,2),"M","D","M","D","F","S","S"))</f>
        <v/>
      </c>
      <c r="MI8" s="28">
        <f>IF(MI3=0,"",CHOOSE(WEEKDAY(MI3,2),"M","D","M","D","F","S","S"))</f>
        <v/>
      </c>
      <c r="MJ8" s="28">
        <f>IF(MJ3=0,"",CHOOSE(WEEKDAY(MJ3,2),"M","D","M","D","F","S","S"))</f>
        <v/>
      </c>
      <c r="MK8" s="28">
        <f>IF(MK3=0,"",CHOOSE(WEEKDAY(MK3,2),"M","D","M","D","F","S","S"))</f>
        <v/>
      </c>
      <c r="ML8" s="28">
        <f>IF(ML3=0,"",CHOOSE(WEEKDAY(ML3,2),"M","D","M","D","F","S","S"))</f>
        <v/>
      </c>
      <c r="MM8" s="28">
        <f>IF(MM3=0,"",CHOOSE(WEEKDAY(MM3,2),"M","D","M","D","F","S","S"))</f>
        <v/>
      </c>
      <c r="MN8" s="28">
        <f>IF(MN3=0,"",CHOOSE(WEEKDAY(MN3,2),"M","D","M","D","F","S","S"))</f>
        <v/>
      </c>
      <c r="MO8" s="28">
        <f>IF(MO3=0,"",CHOOSE(WEEKDAY(MO3,2),"M","D","M","D","F","S","S"))</f>
        <v/>
      </c>
      <c r="MP8" s="28">
        <f>IF(MP3=0,"",CHOOSE(WEEKDAY(MP3,2),"M","D","M","D","F","S","S"))</f>
        <v/>
      </c>
      <c r="MQ8" s="28">
        <f>IF(MQ3=0,"",CHOOSE(WEEKDAY(MQ3,2),"M","D","M","D","F","S","S"))</f>
        <v/>
      </c>
      <c r="MR8" s="28">
        <f>IF(MR3=0,"",CHOOSE(WEEKDAY(MR3,2),"M","D","M","D","F","S","S"))</f>
        <v/>
      </c>
      <c r="MS8" s="28">
        <f>IF(MS3=0,"",CHOOSE(WEEKDAY(MS3,2),"M","D","M","D","F","S","S"))</f>
        <v/>
      </c>
      <c r="MT8" s="28">
        <f>IF(MT3=0,"",CHOOSE(WEEKDAY(MT3,2),"M","D","M","D","F","S","S"))</f>
        <v/>
      </c>
      <c r="MU8" s="28">
        <f>IF(MU3=0,"",CHOOSE(WEEKDAY(MU3,2),"M","D","M","D","F","S","S"))</f>
        <v/>
      </c>
      <c r="MV8" s="28">
        <f>IF(MV3=0,"",CHOOSE(WEEKDAY(MV3,2),"M","D","M","D","F","S","S"))</f>
        <v/>
      </c>
      <c r="MW8" s="28">
        <f>IF(MW3=0,"",CHOOSE(WEEKDAY(MW3,2),"M","D","M","D","F","S","S"))</f>
        <v/>
      </c>
      <c r="MX8" s="28">
        <f>IF(MX3=0,"",CHOOSE(WEEKDAY(MX3,2),"M","D","M","D","F","S","S"))</f>
        <v/>
      </c>
      <c r="MY8" s="28">
        <f>IF(MY3=0,"",CHOOSE(WEEKDAY(MY3,2),"M","D","M","D","F","S","S"))</f>
        <v/>
      </c>
      <c r="MZ8" s="28">
        <f>IF(MZ3=0,"",CHOOSE(WEEKDAY(MZ3,2),"M","D","M","D","F","S","S"))</f>
        <v/>
      </c>
      <c r="NA8" s="28">
        <f>IF(NA3=0,"",CHOOSE(WEEKDAY(NA3,2),"M","D","M","D","F","S","S"))</f>
        <v/>
      </c>
      <c r="NB8" s="28">
        <f>IF(NB3=0,"",CHOOSE(WEEKDAY(NB3,2),"M","D","M","D","F","S","S"))</f>
        <v/>
      </c>
      <c r="NC8" s="28">
        <f>IF(NC3=0,"",CHOOSE(WEEKDAY(NC3,2),"M","D","M","D","F","S","S"))</f>
        <v/>
      </c>
      <c r="ND8" s="28">
        <f>IF(ND3=0,"",CHOOSE(WEEKDAY(ND3,2),"M","D","M","D","F","S","S"))</f>
        <v/>
      </c>
      <c r="NE8" s="28">
        <f>IF(NE3=0,"",CHOOSE(WEEKDAY(NE3,2),"M","D","M","D","F","S","S"))</f>
        <v/>
      </c>
      <c r="NF8" s="28">
        <f>IF(NF3=0,"",CHOOSE(WEEKDAY(NF3,2),"M","D","M","D","F","S","S"))</f>
        <v/>
      </c>
    </row>
    <row r="9" ht="19" customHeight="1">
      <c r="A9" s="29">
        <f>IF(Einstellungen!$A$7="","",Einstellungen!$A$7)</f>
        <v/>
      </c>
      <c r="B9" s="30">
        <f>IF(Einstellungen!$A$7="","",Einstellungen!$B$7)</f>
        <v/>
      </c>
      <c r="C9" s="31">
        <f>IF($A9="","",SUMPRODUCT(($E9:$NF9="U")*($E$5:$NF$5)))</f>
        <v/>
      </c>
      <c r="D9" s="32">
        <f>IF($A9="","",$B9-$C9)</f>
        <v/>
      </c>
      <c r="E9" s="33" t="n"/>
      <c r="F9" s="33" t="n"/>
      <c r="G9" s="33" t="n"/>
      <c r="H9" s="33" t="n"/>
      <c r="I9" s="33" t="n"/>
      <c r="J9" s="33" t="n"/>
      <c r="K9" s="33" t="n"/>
      <c r="L9" s="33" t="n"/>
      <c r="M9" s="33" t="n"/>
      <c r="N9" s="33" t="n"/>
      <c r="O9" s="33" t="n"/>
      <c r="P9" s="33" t="n"/>
      <c r="Q9" s="33" t="n"/>
      <c r="R9" s="33" t="n"/>
      <c r="S9" s="33" t="n"/>
      <c r="T9" s="33" t="n"/>
      <c r="U9" s="33" t="n"/>
      <c r="V9" s="33" t="n"/>
      <c r="W9" s="33" t="n"/>
      <c r="X9" s="33" t="n"/>
      <c r="Y9" s="33" t="n"/>
      <c r="Z9" s="33" t="n"/>
      <c r="AA9" s="33" t="n"/>
      <c r="AB9" s="33" t="n"/>
      <c r="AC9" s="33" t="n"/>
      <c r="AD9" s="33" t="n"/>
      <c r="AE9" s="33" t="n"/>
      <c r="AF9" s="33" t="n"/>
      <c r="AG9" s="33" t="n"/>
      <c r="AH9" s="33" t="n"/>
      <c r="AI9" s="33" t="n"/>
      <c r="AJ9" s="33" t="n"/>
      <c r="AK9" s="33" t="n"/>
      <c r="AL9" s="33" t="n"/>
      <c r="AM9" s="33" t="n"/>
      <c r="AN9" s="33" t="n"/>
      <c r="AO9" s="33" t="n"/>
      <c r="AP9" s="33" t="n"/>
      <c r="AQ9" s="33" t="n"/>
      <c r="AR9" s="33" t="n"/>
      <c r="AS9" s="33" t="n"/>
      <c r="AT9" s="33" t="n"/>
      <c r="AU9" s="33" t="n"/>
      <c r="AV9" s="33" t="n"/>
      <c r="AW9" s="33" t="n"/>
      <c r="AX9" s="33" t="n"/>
      <c r="AY9" s="33" t="n"/>
      <c r="AZ9" s="33" t="n"/>
      <c r="BA9" s="33" t="n"/>
      <c r="BB9" s="33" t="n"/>
      <c r="BC9" s="33" t="n"/>
      <c r="BD9" s="33" t="n"/>
      <c r="BE9" s="33" t="n"/>
      <c r="BF9" s="33" t="n"/>
      <c r="BG9" s="33" t="n"/>
      <c r="BH9" s="33" t="n"/>
      <c r="BI9" s="33" t="n"/>
      <c r="BJ9" s="33" t="n"/>
      <c r="BK9" s="33" t="n"/>
      <c r="BL9" s="33" t="n"/>
      <c r="BM9" s="33" t="n"/>
      <c r="BN9" s="33" t="n"/>
      <c r="BO9" s="33" t="n"/>
      <c r="BP9" s="33" t="n"/>
      <c r="BQ9" s="33" t="n"/>
      <c r="BR9" s="33" t="n"/>
      <c r="BS9" s="33" t="n"/>
      <c r="BT9" s="33" t="n"/>
      <c r="BU9" s="33" t="n"/>
      <c r="BV9" s="33" t="n"/>
      <c r="BW9" s="33" t="n"/>
      <c r="BX9" s="33" t="n"/>
      <c r="BY9" s="33" t="n"/>
      <c r="BZ9" s="33" t="n"/>
      <c r="CA9" s="33" t="n"/>
      <c r="CB9" s="33" t="n"/>
      <c r="CC9" s="33" t="n"/>
      <c r="CD9" s="33" t="n"/>
      <c r="CE9" s="33" t="n"/>
      <c r="CF9" s="33" t="n"/>
      <c r="CG9" s="33" t="n"/>
      <c r="CH9" s="33" t="n"/>
      <c r="CI9" s="33" t="n"/>
      <c r="CJ9" s="33" t="n"/>
      <c r="CK9" s="33" t="n"/>
      <c r="CL9" s="33" t="n"/>
      <c r="CM9" s="33" t="n"/>
      <c r="CN9" s="33" t="n"/>
      <c r="CO9" s="33" t="n"/>
      <c r="CP9" s="33" t="n"/>
      <c r="CQ9" s="33" t="n"/>
      <c r="CR9" s="33" t="n"/>
      <c r="CS9" s="33" t="n"/>
      <c r="CT9" s="33" t="n"/>
      <c r="CU9" s="33" t="n"/>
      <c r="CV9" s="33" t="n"/>
      <c r="CW9" s="33" t="n"/>
      <c r="CX9" s="33" t="n"/>
      <c r="CY9" s="33" t="n"/>
      <c r="CZ9" s="33" t="n"/>
      <c r="DA9" s="33" t="n"/>
      <c r="DB9" s="33" t="n"/>
      <c r="DC9" s="33" t="n"/>
      <c r="DD9" s="33" t="n"/>
      <c r="DE9" s="33" t="n"/>
      <c r="DF9" s="33" t="n"/>
      <c r="DG9" s="33" t="n"/>
      <c r="DH9" s="33" t="n"/>
      <c r="DI9" s="33" t="n"/>
      <c r="DJ9" s="33" t="n"/>
      <c r="DK9" s="33" t="n"/>
      <c r="DL9" s="33" t="n"/>
      <c r="DM9" s="33" t="n"/>
      <c r="DN9" s="33" t="n"/>
      <c r="DO9" s="33" t="n"/>
      <c r="DP9" s="33" t="n"/>
      <c r="DQ9" s="33" t="n"/>
      <c r="DR9" s="33" t="n"/>
      <c r="DS9" s="33" t="n"/>
      <c r="DT9" s="33" t="n"/>
      <c r="DU9" s="33" t="n"/>
      <c r="DV9" s="33" t="n"/>
      <c r="DW9" s="33" t="n"/>
      <c r="DX9" s="33" t="n"/>
      <c r="DY9" s="33" t="n"/>
      <c r="DZ9" s="33" t="n"/>
      <c r="EA9" s="33" t="n"/>
      <c r="EB9" s="33" t="n"/>
      <c r="EC9" s="33" t="n"/>
      <c r="ED9" s="33" t="n"/>
      <c r="EE9" s="33" t="n"/>
      <c r="EF9" s="33" t="n"/>
      <c r="EG9" s="33" t="n"/>
      <c r="EH9" s="33" t="n"/>
      <c r="EI9" s="33" t="n"/>
      <c r="EJ9" s="33" t="n"/>
      <c r="EK9" s="33" t="n"/>
      <c r="EL9" s="33" t="n"/>
      <c r="EM9" s="33" t="n"/>
      <c r="EN9" s="33" t="n"/>
      <c r="EO9" s="33" t="n"/>
      <c r="EP9" s="33" t="n"/>
      <c r="EQ9" s="33" t="n"/>
      <c r="ER9" s="33" t="n"/>
      <c r="ES9" s="33" t="n"/>
      <c r="ET9" s="33" t="n"/>
      <c r="EU9" s="33" t="n"/>
      <c r="EV9" s="33" t="n"/>
      <c r="EW9" s="33" t="n"/>
      <c r="EX9" s="33" t="n"/>
      <c r="EY9" s="33" t="n"/>
      <c r="EZ9" s="33" t="n"/>
      <c r="FA9" s="33" t="n"/>
      <c r="FB9" s="33" t="n"/>
      <c r="FC9" s="33" t="n"/>
      <c r="FD9" s="33" t="n"/>
      <c r="FE9" s="33" t="n"/>
      <c r="FF9" s="33" t="n"/>
      <c r="FG9" s="33" t="n"/>
      <c r="FH9" s="33" t="n"/>
      <c r="FI9" s="33" t="n"/>
      <c r="FJ9" s="33" t="n"/>
      <c r="FK9" s="33" t="n"/>
      <c r="FL9" s="33" t="n"/>
      <c r="FM9" s="33" t="n"/>
      <c r="FN9" s="33" t="n"/>
      <c r="FO9" s="33" t="n"/>
      <c r="FP9" s="33" t="n"/>
      <c r="FQ9" s="33" t="n"/>
      <c r="FR9" s="33" t="n"/>
      <c r="FS9" s="33" t="n"/>
      <c r="FT9" s="33" t="n"/>
      <c r="FU9" s="33" t="n"/>
      <c r="FV9" s="33" t="n"/>
      <c r="FW9" s="33" t="n"/>
      <c r="FX9" s="33" t="n"/>
      <c r="FY9" s="33" t="n"/>
      <c r="FZ9" s="33" t="n"/>
      <c r="GA9" s="33" t="n"/>
      <c r="GB9" s="33" t="n"/>
      <c r="GC9" s="33" t="n"/>
      <c r="GD9" s="33" t="n"/>
      <c r="GE9" s="33" t="n"/>
      <c r="GF9" s="33" t="n"/>
      <c r="GG9" s="33" t="n"/>
      <c r="GH9" s="33" t="n"/>
      <c r="GI9" s="33" t="n"/>
      <c r="GJ9" s="33" t="n"/>
      <c r="GK9" s="33" t="n"/>
      <c r="GL9" s="33" t="n"/>
      <c r="GM9" s="33" t="n"/>
      <c r="GN9" s="33" t="n"/>
      <c r="GO9" s="33" t="n"/>
      <c r="GP9" s="33" t="n"/>
      <c r="GQ9" s="33" t="n"/>
      <c r="GR9" s="33" t="n"/>
      <c r="GS9" s="33" t="n"/>
      <c r="GT9" s="33" t="n"/>
      <c r="GU9" s="33" t="n"/>
      <c r="GV9" s="33" t="n"/>
      <c r="GW9" s="33" t="n"/>
      <c r="GX9" s="33" t="n"/>
      <c r="GY9" s="33" t="n"/>
      <c r="GZ9" s="33" t="n"/>
      <c r="HA9" s="33" t="n"/>
      <c r="HB9" s="33" t="n"/>
      <c r="HC9" s="33" t="n"/>
      <c r="HD9" s="33" t="n"/>
      <c r="HE9" s="33" t="n"/>
      <c r="HF9" s="33" t="n"/>
      <c r="HG9" s="33" t="n"/>
      <c r="HH9" s="33" t="n"/>
      <c r="HI9" s="33" t="n"/>
      <c r="HJ9" s="33" t="n"/>
      <c r="HK9" s="33" t="n"/>
      <c r="HL9" s="33" t="n"/>
      <c r="HM9" s="33" t="n"/>
      <c r="HN9" s="33" t="n"/>
      <c r="HO9" s="33" t="n"/>
      <c r="HP9" s="33" t="n"/>
      <c r="HQ9" s="33" t="n"/>
      <c r="HR9" s="33" t="n"/>
      <c r="HS9" s="33" t="n"/>
      <c r="HT9" s="33" t="n"/>
      <c r="HU9" s="33" t="n"/>
      <c r="HV9" s="33" t="n"/>
      <c r="HW9" s="33" t="n"/>
      <c r="HX9" s="33" t="n"/>
      <c r="HY9" s="33" t="n"/>
      <c r="HZ9" s="33" t="n"/>
      <c r="IA9" s="33" t="n"/>
      <c r="IB9" s="33" t="n"/>
      <c r="IC9" s="33" t="n"/>
      <c r="ID9" s="33" t="n"/>
      <c r="IE9" s="33" t="n"/>
      <c r="IF9" s="33" t="n"/>
      <c r="IG9" s="33" t="n"/>
      <c r="IH9" s="33" t="n"/>
      <c r="II9" s="33" t="n"/>
      <c r="IJ9" s="33" t="n"/>
      <c r="IK9" s="33" t="n"/>
      <c r="IL9" s="33" t="n"/>
      <c r="IM9" s="33" t="n"/>
      <c r="IN9" s="33" t="n"/>
      <c r="IO9" s="33" t="n"/>
      <c r="IP9" s="33" t="n"/>
      <c r="IQ9" s="33" t="n"/>
      <c r="IR9" s="33" t="n"/>
      <c r="IS9" s="33" t="n"/>
      <c r="IT9" s="33" t="n"/>
      <c r="IU9" s="33" t="n"/>
      <c r="IV9" s="33" t="n"/>
      <c r="IW9" s="33" t="n"/>
      <c r="IX9" s="33" t="n"/>
      <c r="IY9" s="33" t="n"/>
      <c r="IZ9" s="33" t="n"/>
      <c r="JA9" s="33" t="n"/>
      <c r="JB9" s="33" t="n"/>
      <c r="JC9" s="33" t="n"/>
      <c r="JD9" s="33" t="n"/>
      <c r="JE9" s="33" t="n"/>
      <c r="JF9" s="33" t="n"/>
      <c r="JG9" s="33" t="n"/>
      <c r="JH9" s="33" t="n"/>
      <c r="JI9" s="33" t="n"/>
      <c r="JJ9" s="33" t="n"/>
      <c r="JK9" s="33" t="n"/>
      <c r="JL9" s="33" t="n"/>
      <c r="JM9" s="33" t="n"/>
      <c r="JN9" s="33" t="n"/>
      <c r="JO9" s="33" t="n"/>
      <c r="JP9" s="33" t="n"/>
      <c r="JQ9" s="33" t="n"/>
      <c r="JR9" s="33" t="n"/>
      <c r="JS9" s="33" t="n"/>
      <c r="JT9" s="33" t="n"/>
      <c r="JU9" s="33" t="n"/>
      <c r="JV9" s="33" t="n"/>
      <c r="JW9" s="33" t="n"/>
      <c r="JX9" s="33" t="n"/>
      <c r="JY9" s="33" t="n"/>
      <c r="JZ9" s="33" t="n"/>
      <c r="KA9" s="33" t="n"/>
      <c r="KB9" s="33" t="n"/>
      <c r="KC9" s="33" t="n"/>
      <c r="KD9" s="33" t="n"/>
      <c r="KE9" s="33" t="n"/>
      <c r="KF9" s="33" t="n"/>
      <c r="KG9" s="33" t="n"/>
      <c r="KH9" s="33" t="n"/>
      <c r="KI9" s="33" t="n"/>
      <c r="KJ9" s="33" t="n"/>
      <c r="KK9" s="33" t="n"/>
      <c r="KL9" s="33" t="n"/>
      <c r="KM9" s="33" t="n"/>
      <c r="KN9" s="33" t="n"/>
      <c r="KO9" s="33" t="n"/>
      <c r="KP9" s="33" t="n"/>
      <c r="KQ9" s="33" t="n"/>
      <c r="KR9" s="33" t="n"/>
      <c r="KS9" s="33" t="n"/>
      <c r="KT9" s="33" t="n"/>
      <c r="KU9" s="33" t="n"/>
      <c r="KV9" s="33" t="n"/>
      <c r="KW9" s="33" t="n"/>
      <c r="KX9" s="33" t="n"/>
      <c r="KY9" s="33" t="n"/>
      <c r="KZ9" s="33" t="n"/>
      <c r="LA9" s="33" t="n"/>
      <c r="LB9" s="33" t="n"/>
      <c r="LC9" s="33" t="n"/>
      <c r="LD9" s="33" t="n"/>
      <c r="LE9" s="33" t="n"/>
      <c r="LF9" s="33" t="n"/>
      <c r="LG9" s="33" t="n"/>
      <c r="LH9" s="33" t="n"/>
      <c r="LI9" s="33" t="n"/>
      <c r="LJ9" s="33" t="n"/>
      <c r="LK9" s="33" t="n"/>
      <c r="LL9" s="33" t="n"/>
      <c r="LM9" s="33" t="n"/>
      <c r="LN9" s="33" t="n"/>
      <c r="LO9" s="33" t="n"/>
      <c r="LP9" s="33" t="n"/>
      <c r="LQ9" s="33" t="n"/>
      <c r="LR9" s="33" t="n"/>
      <c r="LS9" s="33" t="n"/>
      <c r="LT9" s="33" t="n"/>
      <c r="LU9" s="33" t="n"/>
      <c r="LV9" s="33" t="n"/>
      <c r="LW9" s="33" t="n"/>
      <c r="LX9" s="33" t="n"/>
      <c r="LY9" s="33" t="n"/>
      <c r="LZ9" s="33" t="n"/>
      <c r="MA9" s="33" t="n"/>
      <c r="MB9" s="33" t="n"/>
      <c r="MC9" s="33" t="n"/>
      <c r="MD9" s="33" t="n"/>
      <c r="ME9" s="33" t="n"/>
      <c r="MF9" s="33" t="n"/>
      <c r="MG9" s="33" t="n"/>
      <c r="MH9" s="33" t="n"/>
      <c r="MI9" s="33" t="n"/>
      <c r="MJ9" s="33" t="n"/>
      <c r="MK9" s="33" t="n"/>
      <c r="ML9" s="33" t="n"/>
      <c r="MM9" s="33" t="n"/>
      <c r="MN9" s="33" t="n"/>
      <c r="MO9" s="33" t="n"/>
      <c r="MP9" s="33" t="n"/>
      <c r="MQ9" s="33" t="n"/>
      <c r="MR9" s="33" t="n"/>
      <c r="MS9" s="33" t="n"/>
      <c r="MT9" s="33" t="n"/>
      <c r="MU9" s="33" t="n"/>
      <c r="MV9" s="33" t="n"/>
      <c r="MW9" s="33" t="n"/>
      <c r="MX9" s="33" t="n"/>
      <c r="MY9" s="33" t="n"/>
      <c r="MZ9" s="33" t="n"/>
      <c r="NA9" s="33" t="n"/>
      <c r="NB9" s="33" t="n"/>
      <c r="NC9" s="33" t="n"/>
      <c r="ND9" s="33" t="n"/>
      <c r="NE9" s="33" t="n"/>
      <c r="NF9" s="33" t="n"/>
    </row>
    <row r="10" ht="19" customHeight="1">
      <c r="A10" s="29">
        <f>IF(Einstellungen!$A$8="","",Einstellungen!$A$8)</f>
        <v/>
      </c>
      <c r="B10" s="30">
        <f>IF(Einstellungen!$A$8="","",Einstellungen!$B$8)</f>
        <v/>
      </c>
      <c r="C10" s="31">
        <f>IF($A10="","",SUMPRODUCT(($E10:$NF10="U")*($E$5:$NF$5)))</f>
        <v/>
      </c>
      <c r="D10" s="32">
        <f>IF($A10="","",$B10-$C10)</f>
        <v/>
      </c>
      <c r="E10" s="33" t="n"/>
      <c r="F10" s="33" t="n"/>
      <c r="G10" s="33" t="n"/>
      <c r="H10" s="33" t="n"/>
      <c r="I10" s="33" t="n"/>
      <c r="J10" s="33" t="n"/>
      <c r="K10" s="33" t="n"/>
      <c r="L10" s="33" t="n"/>
      <c r="M10" s="33" t="n"/>
      <c r="N10" s="33" t="n"/>
      <c r="O10" s="33" t="n"/>
      <c r="P10" s="33" t="n"/>
      <c r="Q10" s="33" t="n"/>
      <c r="R10" s="33" t="n"/>
      <c r="S10" s="33" t="n"/>
      <c r="T10" s="33" t="n"/>
      <c r="U10" s="33" t="n"/>
      <c r="V10" s="33" t="n"/>
      <c r="W10" s="33" t="n"/>
      <c r="X10" s="33" t="n"/>
      <c r="Y10" s="33" t="n"/>
      <c r="Z10" s="33" t="n"/>
      <c r="AA10" s="33" t="n"/>
      <c r="AB10" s="33" t="n"/>
      <c r="AC10" s="33" t="n"/>
      <c r="AD10" s="33" t="n"/>
      <c r="AE10" s="33" t="n"/>
      <c r="AF10" s="33" t="n"/>
      <c r="AG10" s="33" t="n"/>
      <c r="AH10" s="33" t="n"/>
      <c r="AI10" s="33" t="n"/>
      <c r="AJ10" s="33" t="n"/>
      <c r="AK10" s="33" t="n"/>
      <c r="AL10" s="33" t="n"/>
      <c r="AM10" s="33" t="n"/>
      <c r="AN10" s="33" t="n"/>
      <c r="AO10" s="33" t="n"/>
      <c r="AP10" s="33" t="n"/>
      <c r="AQ10" s="33" t="n"/>
      <c r="AR10" s="33" t="n"/>
      <c r="AS10" s="33" t="n"/>
      <c r="AT10" s="33" t="n"/>
      <c r="AU10" s="33" t="n"/>
      <c r="AV10" s="33" t="n"/>
      <c r="AW10" s="33" t="n"/>
      <c r="AX10" s="33" t="n"/>
      <c r="AY10" s="33" t="n"/>
      <c r="AZ10" s="33" t="n"/>
      <c r="BA10" s="33" t="n"/>
      <c r="BB10" s="33" t="n"/>
      <c r="BC10" s="33" t="n"/>
      <c r="BD10" s="33" t="n"/>
      <c r="BE10" s="33" t="n"/>
      <c r="BF10" s="33" t="n"/>
      <c r="BG10" s="33" t="n"/>
      <c r="BH10" s="33" t="n"/>
      <c r="BI10" s="33" t="n"/>
      <c r="BJ10" s="33" t="n"/>
      <c r="BK10" s="33" t="n"/>
      <c r="BL10" s="33" t="n"/>
      <c r="BM10" s="33" t="n"/>
      <c r="BN10" s="33" t="n"/>
      <c r="BO10" s="33" t="n"/>
      <c r="BP10" s="33" t="n"/>
      <c r="BQ10" s="33" t="n"/>
      <c r="BR10" s="33" t="n"/>
      <c r="BS10" s="33" t="n"/>
      <c r="BT10" s="33" t="n"/>
      <c r="BU10" s="33" t="n"/>
      <c r="BV10" s="33" t="n"/>
      <c r="BW10" s="33" t="n"/>
      <c r="BX10" s="33" t="n"/>
      <c r="BY10" s="33" t="n"/>
      <c r="BZ10" s="33" t="n"/>
      <c r="CA10" s="33" t="n"/>
      <c r="CB10" s="33" t="n"/>
      <c r="CC10" s="33" t="n"/>
      <c r="CD10" s="33" t="n"/>
      <c r="CE10" s="33" t="n"/>
      <c r="CF10" s="33" t="n"/>
      <c r="CG10" s="33" t="n"/>
      <c r="CH10" s="33" t="n"/>
      <c r="CI10" s="33" t="n"/>
      <c r="CJ10" s="33" t="n"/>
      <c r="CK10" s="33" t="n"/>
      <c r="CL10" s="33" t="n"/>
      <c r="CM10" s="33" t="n"/>
      <c r="CN10" s="33" t="n"/>
      <c r="CO10" s="33" t="n"/>
      <c r="CP10" s="33" t="n"/>
      <c r="CQ10" s="33" t="n"/>
      <c r="CR10" s="33" t="n"/>
      <c r="CS10" s="33" t="n"/>
      <c r="CT10" s="33" t="n"/>
      <c r="CU10" s="33" t="n"/>
      <c r="CV10" s="33" t="n"/>
      <c r="CW10" s="33" t="n"/>
      <c r="CX10" s="33" t="n"/>
      <c r="CY10" s="33" t="n"/>
      <c r="CZ10" s="33" t="n"/>
      <c r="DA10" s="33" t="n"/>
      <c r="DB10" s="33" t="n"/>
      <c r="DC10" s="33" t="n"/>
      <c r="DD10" s="33" t="n"/>
      <c r="DE10" s="33" t="n"/>
      <c r="DF10" s="33" t="n"/>
      <c r="DG10" s="33" t="n"/>
      <c r="DH10" s="33" t="n"/>
      <c r="DI10" s="33" t="n"/>
      <c r="DJ10" s="33" t="n"/>
      <c r="DK10" s="33" t="n"/>
      <c r="DL10" s="33" t="n"/>
      <c r="DM10" s="33" t="n"/>
      <c r="DN10" s="33" t="n"/>
      <c r="DO10" s="33" t="n"/>
      <c r="DP10" s="33" t="n"/>
      <c r="DQ10" s="33" t="n"/>
      <c r="DR10" s="33" t="n"/>
      <c r="DS10" s="33" t="n"/>
      <c r="DT10" s="33" t="n"/>
      <c r="DU10" s="33" t="n"/>
      <c r="DV10" s="33" t="n"/>
      <c r="DW10" s="33" t="n"/>
      <c r="DX10" s="33" t="n"/>
      <c r="DY10" s="33" t="n"/>
      <c r="DZ10" s="33" t="n"/>
      <c r="EA10" s="33" t="n"/>
      <c r="EB10" s="33" t="n"/>
      <c r="EC10" s="33" t="n"/>
      <c r="ED10" s="33" t="n"/>
      <c r="EE10" s="33" t="n"/>
      <c r="EF10" s="33" t="n"/>
      <c r="EG10" s="33" t="n"/>
      <c r="EH10" s="33" t="n"/>
      <c r="EI10" s="33" t="n"/>
      <c r="EJ10" s="33" t="n"/>
      <c r="EK10" s="33" t="n"/>
      <c r="EL10" s="33" t="n"/>
      <c r="EM10" s="33" t="n"/>
      <c r="EN10" s="33" t="n"/>
      <c r="EO10" s="33" t="n"/>
      <c r="EP10" s="33" t="n"/>
      <c r="EQ10" s="33" t="n"/>
      <c r="ER10" s="33" t="n"/>
      <c r="ES10" s="33" t="n"/>
      <c r="ET10" s="33" t="n"/>
      <c r="EU10" s="33" t="n"/>
      <c r="EV10" s="33" t="n"/>
      <c r="EW10" s="33" t="n"/>
      <c r="EX10" s="33" t="n"/>
      <c r="EY10" s="33" t="n"/>
      <c r="EZ10" s="33" t="n"/>
      <c r="FA10" s="33" t="n"/>
      <c r="FB10" s="33" t="n"/>
      <c r="FC10" s="33" t="n"/>
      <c r="FD10" s="33" t="n"/>
      <c r="FE10" s="33" t="n"/>
      <c r="FF10" s="33" t="n"/>
      <c r="FG10" s="33" t="n"/>
      <c r="FH10" s="33" t="n"/>
      <c r="FI10" s="33" t="n"/>
      <c r="FJ10" s="33" t="n"/>
      <c r="FK10" s="33" t="n"/>
      <c r="FL10" s="33" t="n"/>
      <c r="FM10" s="33" t="n"/>
      <c r="FN10" s="33" t="n"/>
      <c r="FO10" s="33" t="n"/>
      <c r="FP10" s="33" t="n"/>
      <c r="FQ10" s="33" t="n"/>
      <c r="FR10" s="33" t="n"/>
      <c r="FS10" s="33" t="n"/>
      <c r="FT10" s="33" t="n"/>
      <c r="FU10" s="33" t="n"/>
      <c r="FV10" s="33" t="n"/>
      <c r="FW10" s="33" t="n"/>
      <c r="FX10" s="33" t="n"/>
      <c r="FY10" s="33" t="n"/>
      <c r="FZ10" s="33" t="n"/>
      <c r="GA10" s="33" t="n"/>
      <c r="GB10" s="33" t="n"/>
      <c r="GC10" s="33" t="n"/>
      <c r="GD10" s="33" t="n"/>
      <c r="GE10" s="33" t="n"/>
      <c r="GF10" s="33" t="n"/>
      <c r="GG10" s="33" t="n"/>
      <c r="GH10" s="33" t="n"/>
      <c r="GI10" s="33" t="n"/>
      <c r="GJ10" s="33" t="n"/>
      <c r="GK10" s="33" t="n"/>
      <c r="GL10" s="33" t="n"/>
      <c r="GM10" s="33" t="n"/>
      <c r="GN10" s="33" t="n"/>
      <c r="GO10" s="33" t="n"/>
      <c r="GP10" s="33" t="n"/>
      <c r="GQ10" s="33" t="n"/>
      <c r="GR10" s="33" t="n"/>
      <c r="GS10" s="33" t="n"/>
      <c r="GT10" s="33" t="n"/>
      <c r="GU10" s="33" t="n"/>
      <c r="GV10" s="33" t="n"/>
      <c r="GW10" s="33" t="n"/>
      <c r="GX10" s="33" t="n"/>
      <c r="GY10" s="33" t="n"/>
      <c r="GZ10" s="33" t="n"/>
      <c r="HA10" s="33" t="n"/>
      <c r="HB10" s="33" t="n"/>
      <c r="HC10" s="33" t="n"/>
      <c r="HD10" s="33" t="n"/>
      <c r="HE10" s="33" t="n"/>
      <c r="HF10" s="33" t="n"/>
      <c r="HG10" s="33" t="n"/>
      <c r="HH10" s="33" t="n"/>
      <c r="HI10" s="33" t="n"/>
      <c r="HJ10" s="33" t="n"/>
      <c r="HK10" s="33" t="n"/>
      <c r="HL10" s="33" t="n"/>
      <c r="HM10" s="33" t="n"/>
      <c r="HN10" s="33" t="n"/>
      <c r="HO10" s="33" t="n"/>
      <c r="HP10" s="33" t="n"/>
      <c r="HQ10" s="33" t="n"/>
      <c r="HR10" s="33" t="n"/>
      <c r="HS10" s="33" t="n"/>
      <c r="HT10" s="33" t="n"/>
      <c r="HU10" s="33" t="n"/>
      <c r="HV10" s="33" t="n"/>
      <c r="HW10" s="33" t="n"/>
      <c r="HX10" s="33" t="n"/>
      <c r="HY10" s="33" t="n"/>
      <c r="HZ10" s="33" t="n"/>
      <c r="IA10" s="33" t="n"/>
      <c r="IB10" s="33" t="n"/>
      <c r="IC10" s="33" t="n"/>
      <c r="ID10" s="33" t="n"/>
      <c r="IE10" s="33" t="n"/>
      <c r="IF10" s="33" t="n"/>
      <c r="IG10" s="33" t="n"/>
      <c r="IH10" s="33" t="n"/>
      <c r="II10" s="33" t="n"/>
      <c r="IJ10" s="33" t="n"/>
      <c r="IK10" s="33" t="n"/>
      <c r="IL10" s="33" t="n"/>
      <c r="IM10" s="33" t="n"/>
      <c r="IN10" s="33" t="n"/>
      <c r="IO10" s="33" t="n"/>
      <c r="IP10" s="33" t="n"/>
      <c r="IQ10" s="33" t="n"/>
      <c r="IR10" s="33" t="n"/>
      <c r="IS10" s="33" t="n"/>
      <c r="IT10" s="33" t="n"/>
      <c r="IU10" s="33" t="n"/>
      <c r="IV10" s="33" t="n"/>
      <c r="IW10" s="33" t="n"/>
      <c r="IX10" s="33" t="n"/>
      <c r="IY10" s="33" t="n"/>
      <c r="IZ10" s="33" t="n"/>
      <c r="JA10" s="33" t="n"/>
      <c r="JB10" s="33" t="n"/>
      <c r="JC10" s="33" t="n"/>
      <c r="JD10" s="33" t="n"/>
      <c r="JE10" s="33" t="n"/>
      <c r="JF10" s="33" t="n"/>
      <c r="JG10" s="33" t="n"/>
      <c r="JH10" s="33" t="n"/>
      <c r="JI10" s="33" t="n"/>
      <c r="JJ10" s="33" t="n"/>
      <c r="JK10" s="33" t="n"/>
      <c r="JL10" s="33" t="n"/>
      <c r="JM10" s="33" t="n"/>
      <c r="JN10" s="33" t="n"/>
      <c r="JO10" s="33" t="n"/>
      <c r="JP10" s="33" t="n"/>
      <c r="JQ10" s="33" t="n"/>
      <c r="JR10" s="33" t="n"/>
      <c r="JS10" s="33" t="n"/>
      <c r="JT10" s="33" t="n"/>
      <c r="JU10" s="33" t="n"/>
      <c r="JV10" s="33" t="n"/>
      <c r="JW10" s="33" t="n"/>
      <c r="JX10" s="33" t="n"/>
      <c r="JY10" s="33" t="n"/>
      <c r="JZ10" s="33" t="n"/>
      <c r="KA10" s="33" t="n"/>
      <c r="KB10" s="33" t="n"/>
      <c r="KC10" s="33" t="n"/>
      <c r="KD10" s="33" t="n"/>
      <c r="KE10" s="33" t="n"/>
      <c r="KF10" s="33" t="n"/>
      <c r="KG10" s="33" t="n"/>
      <c r="KH10" s="33" t="n"/>
      <c r="KI10" s="33" t="n"/>
      <c r="KJ10" s="33" t="n"/>
      <c r="KK10" s="33" t="n"/>
      <c r="KL10" s="33" t="n"/>
      <c r="KM10" s="33" t="n"/>
      <c r="KN10" s="33" t="n"/>
      <c r="KO10" s="33" t="n"/>
      <c r="KP10" s="33" t="n"/>
      <c r="KQ10" s="33" t="n"/>
      <c r="KR10" s="33" t="n"/>
      <c r="KS10" s="33" t="n"/>
      <c r="KT10" s="33" t="n"/>
      <c r="KU10" s="33" t="n"/>
      <c r="KV10" s="33" t="n"/>
      <c r="KW10" s="33" t="n"/>
      <c r="KX10" s="33" t="n"/>
      <c r="KY10" s="33" t="n"/>
      <c r="KZ10" s="33" t="n"/>
      <c r="LA10" s="33" t="n"/>
      <c r="LB10" s="33" t="n"/>
      <c r="LC10" s="33" t="n"/>
      <c r="LD10" s="33" t="n"/>
      <c r="LE10" s="33" t="n"/>
      <c r="LF10" s="33" t="n"/>
      <c r="LG10" s="33" t="n"/>
      <c r="LH10" s="33" t="n"/>
      <c r="LI10" s="33" t="n"/>
      <c r="LJ10" s="33" t="n"/>
      <c r="LK10" s="33" t="n"/>
      <c r="LL10" s="33" t="n"/>
      <c r="LM10" s="33" t="n"/>
      <c r="LN10" s="33" t="n"/>
      <c r="LO10" s="33" t="n"/>
      <c r="LP10" s="33" t="n"/>
      <c r="LQ10" s="33" t="n"/>
      <c r="LR10" s="33" t="n"/>
      <c r="LS10" s="33" t="n"/>
      <c r="LT10" s="33" t="n"/>
      <c r="LU10" s="33" t="n"/>
      <c r="LV10" s="33" t="n"/>
      <c r="LW10" s="33" t="n"/>
      <c r="LX10" s="33" t="n"/>
      <c r="LY10" s="33" t="n"/>
      <c r="LZ10" s="33" t="n"/>
      <c r="MA10" s="33" t="n"/>
      <c r="MB10" s="33" t="n"/>
      <c r="MC10" s="33" t="n"/>
      <c r="MD10" s="33" t="n"/>
      <c r="ME10" s="33" t="n"/>
      <c r="MF10" s="33" t="n"/>
      <c r="MG10" s="33" t="n"/>
      <c r="MH10" s="33" t="n"/>
      <c r="MI10" s="33" t="n"/>
      <c r="MJ10" s="33" t="n"/>
      <c r="MK10" s="33" t="n"/>
      <c r="ML10" s="33" t="n"/>
      <c r="MM10" s="33" t="n"/>
      <c r="MN10" s="33" t="n"/>
      <c r="MO10" s="33" t="n"/>
      <c r="MP10" s="33" t="n"/>
      <c r="MQ10" s="33" t="n"/>
      <c r="MR10" s="33" t="n"/>
      <c r="MS10" s="33" t="n"/>
      <c r="MT10" s="33" t="n"/>
      <c r="MU10" s="33" t="n"/>
      <c r="MV10" s="33" t="n"/>
      <c r="MW10" s="33" t="n"/>
      <c r="MX10" s="33" t="n"/>
      <c r="MY10" s="33" t="n"/>
      <c r="MZ10" s="33" t="n"/>
      <c r="NA10" s="33" t="n"/>
      <c r="NB10" s="33" t="n"/>
      <c r="NC10" s="33" t="n"/>
      <c r="ND10" s="33" t="n"/>
      <c r="NE10" s="33" t="n"/>
      <c r="NF10" s="33" t="n"/>
    </row>
    <row r="11" ht="19" customHeight="1">
      <c r="A11" s="29">
        <f>IF(Einstellungen!$A$9="","",Einstellungen!$A$9)</f>
        <v/>
      </c>
      <c r="B11" s="30">
        <f>IF(Einstellungen!$A$9="","",Einstellungen!$B$9)</f>
        <v/>
      </c>
      <c r="C11" s="31">
        <f>IF($A11="","",SUMPRODUCT(($E11:$NF11="U")*($E$5:$NF$5)))</f>
        <v/>
      </c>
      <c r="D11" s="32">
        <f>IF($A11="","",$B11-$C11)</f>
        <v/>
      </c>
      <c r="E11" s="33" t="n"/>
      <c r="F11" s="33" t="n"/>
      <c r="G11" s="33" t="n"/>
      <c r="H11" s="33" t="n"/>
      <c r="I11" s="33" t="n"/>
      <c r="J11" s="33" t="n"/>
      <c r="K11" s="33" t="n"/>
      <c r="L11" s="33" t="n"/>
      <c r="M11" s="33" t="n"/>
      <c r="N11" s="33" t="n"/>
      <c r="O11" s="33" t="n"/>
      <c r="P11" s="33" t="n"/>
      <c r="Q11" s="33" t="n"/>
      <c r="R11" s="33" t="n"/>
      <c r="S11" s="33" t="n"/>
      <c r="T11" s="33" t="n"/>
      <c r="U11" s="33" t="n"/>
      <c r="V11" s="33" t="n"/>
      <c r="W11" s="33" t="n"/>
      <c r="X11" s="33" t="n"/>
      <c r="Y11" s="33" t="n"/>
      <c r="Z11" s="33" t="n"/>
      <c r="AA11" s="33" t="n"/>
      <c r="AB11" s="33" t="n"/>
      <c r="AC11" s="33" t="n"/>
      <c r="AD11" s="33" t="n"/>
      <c r="AE11" s="33" t="n"/>
      <c r="AF11" s="33" t="n"/>
      <c r="AG11" s="33" t="n"/>
      <c r="AH11" s="33" t="n"/>
      <c r="AI11" s="33" t="n"/>
      <c r="AJ11" s="33" t="n"/>
      <c r="AK11" s="33" t="n"/>
      <c r="AL11" s="33" t="n"/>
      <c r="AM11" s="33" t="n"/>
      <c r="AN11" s="33" t="n"/>
      <c r="AO11" s="33" t="n"/>
      <c r="AP11" s="33" t="n"/>
      <c r="AQ11" s="33" t="n"/>
      <c r="AR11" s="33" t="n"/>
      <c r="AS11" s="33" t="n"/>
      <c r="AT11" s="33" t="n"/>
      <c r="AU11" s="33" t="n"/>
      <c r="AV11" s="33" t="n"/>
      <c r="AW11" s="33" t="n"/>
      <c r="AX11" s="33" t="n"/>
      <c r="AY11" s="33" t="n"/>
      <c r="AZ11" s="33" t="n"/>
      <c r="BA11" s="33" t="n"/>
      <c r="BB11" s="33" t="n"/>
      <c r="BC11" s="33" t="n"/>
      <c r="BD11" s="33" t="n"/>
      <c r="BE11" s="33" t="n"/>
      <c r="BF11" s="33" t="n"/>
      <c r="BG11" s="33" t="n"/>
      <c r="BH11" s="33" t="n"/>
      <c r="BI11" s="33" t="n"/>
      <c r="BJ11" s="33" t="n"/>
      <c r="BK11" s="33" t="n"/>
      <c r="BL11" s="33" t="n"/>
      <c r="BM11" s="33" t="n"/>
      <c r="BN11" s="33" t="n"/>
      <c r="BO11" s="33" t="n"/>
      <c r="BP11" s="33" t="n"/>
      <c r="BQ11" s="33" t="n"/>
      <c r="BR11" s="33" t="n"/>
      <c r="BS11" s="33" t="n"/>
      <c r="BT11" s="33" t="n"/>
      <c r="BU11" s="33" t="n"/>
      <c r="BV11" s="33" t="n"/>
      <c r="BW11" s="33" t="n"/>
      <c r="BX11" s="33" t="n"/>
      <c r="BY11" s="33" t="n"/>
      <c r="BZ11" s="33" t="n"/>
      <c r="CA11" s="33" t="n"/>
      <c r="CB11" s="33" t="n"/>
      <c r="CC11" s="33" t="n"/>
      <c r="CD11" s="33" t="n"/>
      <c r="CE11" s="33" t="n"/>
      <c r="CF11" s="33" t="n"/>
      <c r="CG11" s="33" t="n"/>
      <c r="CH11" s="33" t="n"/>
      <c r="CI11" s="33" t="n"/>
      <c r="CJ11" s="33" t="n"/>
      <c r="CK11" s="33" t="n"/>
      <c r="CL11" s="33" t="n"/>
      <c r="CM11" s="33" t="n"/>
      <c r="CN11" s="33" t="n"/>
      <c r="CO11" s="33" t="n"/>
      <c r="CP11" s="33" t="n"/>
      <c r="CQ11" s="33" t="n"/>
      <c r="CR11" s="33" t="n"/>
      <c r="CS11" s="33" t="n"/>
      <c r="CT11" s="33" t="n"/>
      <c r="CU11" s="33" t="n"/>
      <c r="CV11" s="33" t="n"/>
      <c r="CW11" s="33" t="n"/>
      <c r="CX11" s="33" t="n"/>
      <c r="CY11" s="33" t="n"/>
      <c r="CZ11" s="33" t="n"/>
      <c r="DA11" s="33" t="n"/>
      <c r="DB11" s="33" t="n"/>
      <c r="DC11" s="33" t="n"/>
      <c r="DD11" s="33" t="n"/>
      <c r="DE11" s="33" t="n"/>
      <c r="DF11" s="33" t="n"/>
      <c r="DG11" s="33" t="n"/>
      <c r="DH11" s="33" t="n"/>
      <c r="DI11" s="33" t="n"/>
      <c r="DJ11" s="33" t="n"/>
      <c r="DK11" s="33" t="n"/>
      <c r="DL11" s="33" t="n"/>
      <c r="DM11" s="33" t="n"/>
      <c r="DN11" s="33" t="n"/>
      <c r="DO11" s="33" t="n"/>
      <c r="DP11" s="33" t="n"/>
      <c r="DQ11" s="33" t="n"/>
      <c r="DR11" s="33" t="n"/>
      <c r="DS11" s="33" t="n"/>
      <c r="DT11" s="33" t="n"/>
      <c r="DU11" s="33" t="n"/>
      <c r="DV11" s="33" t="n"/>
      <c r="DW11" s="33" t="n"/>
      <c r="DX11" s="33" t="n"/>
      <c r="DY11" s="33" t="n"/>
      <c r="DZ11" s="33" t="n"/>
      <c r="EA11" s="33" t="n"/>
      <c r="EB11" s="33" t="n"/>
      <c r="EC11" s="33" t="n"/>
      <c r="ED11" s="33" t="n"/>
      <c r="EE11" s="33" t="n"/>
      <c r="EF11" s="33" t="n"/>
      <c r="EG11" s="33" t="n"/>
      <c r="EH11" s="33" t="n"/>
      <c r="EI11" s="33" t="n"/>
      <c r="EJ11" s="33" t="n"/>
      <c r="EK11" s="33" t="n"/>
      <c r="EL11" s="33" t="n"/>
      <c r="EM11" s="33" t="n"/>
      <c r="EN11" s="33" t="n"/>
      <c r="EO11" s="33" t="n"/>
      <c r="EP11" s="33" t="n"/>
      <c r="EQ11" s="33" t="n"/>
      <c r="ER11" s="33" t="n"/>
      <c r="ES11" s="33" t="n"/>
      <c r="ET11" s="33" t="n"/>
      <c r="EU11" s="33" t="n"/>
      <c r="EV11" s="33" t="n"/>
      <c r="EW11" s="33" t="n"/>
      <c r="EX11" s="33" t="n"/>
      <c r="EY11" s="33" t="n"/>
      <c r="EZ11" s="33" t="n"/>
      <c r="FA11" s="33" t="n"/>
      <c r="FB11" s="33" t="n"/>
      <c r="FC11" s="33" t="n"/>
      <c r="FD11" s="33" t="n"/>
      <c r="FE11" s="33" t="n"/>
      <c r="FF11" s="33" t="n"/>
      <c r="FG11" s="33" t="n"/>
      <c r="FH11" s="33" t="n"/>
      <c r="FI11" s="33" t="n"/>
      <c r="FJ11" s="33" t="n"/>
      <c r="FK11" s="33" t="n"/>
      <c r="FL11" s="33" t="n"/>
      <c r="FM11" s="33" t="n"/>
      <c r="FN11" s="33" t="n"/>
      <c r="FO11" s="33" t="n"/>
      <c r="FP11" s="33" t="n"/>
      <c r="FQ11" s="33" t="n"/>
      <c r="FR11" s="33" t="n"/>
      <c r="FS11" s="33" t="n"/>
      <c r="FT11" s="33" t="n"/>
      <c r="FU11" s="33" t="n"/>
      <c r="FV11" s="33" t="n"/>
      <c r="FW11" s="33" t="n"/>
      <c r="FX11" s="33" t="n"/>
      <c r="FY11" s="33" t="n"/>
      <c r="FZ11" s="33" t="n"/>
      <c r="GA11" s="33" t="n"/>
      <c r="GB11" s="33" t="n"/>
      <c r="GC11" s="33" t="n"/>
      <c r="GD11" s="33" t="n"/>
      <c r="GE11" s="33" t="n"/>
      <c r="GF11" s="33" t="n"/>
      <c r="GG11" s="33" t="n"/>
      <c r="GH11" s="33" t="n"/>
      <c r="GI11" s="33" t="n"/>
      <c r="GJ11" s="33" t="n"/>
      <c r="GK11" s="33" t="n"/>
      <c r="GL11" s="33" t="n"/>
      <c r="GM11" s="33" t="n"/>
      <c r="GN11" s="33" t="n"/>
      <c r="GO11" s="33" t="n"/>
      <c r="GP11" s="33" t="n"/>
      <c r="GQ11" s="33" t="n"/>
      <c r="GR11" s="33" t="n"/>
      <c r="GS11" s="33" t="n"/>
      <c r="GT11" s="33" t="n"/>
      <c r="GU11" s="33" t="n"/>
      <c r="GV11" s="33" t="n"/>
      <c r="GW11" s="33" t="n"/>
      <c r="GX11" s="33" t="n"/>
      <c r="GY11" s="33" t="n"/>
      <c r="GZ11" s="33" t="n"/>
      <c r="HA11" s="33" t="n"/>
      <c r="HB11" s="33" t="n"/>
      <c r="HC11" s="33" t="n"/>
      <c r="HD11" s="33" t="n"/>
      <c r="HE11" s="33" t="n"/>
      <c r="HF11" s="33" t="n"/>
      <c r="HG11" s="33" t="n"/>
      <c r="HH11" s="33" t="n"/>
      <c r="HI11" s="33" t="n"/>
      <c r="HJ11" s="33" t="n"/>
      <c r="HK11" s="33" t="n"/>
      <c r="HL11" s="33" t="n"/>
      <c r="HM11" s="33" t="n"/>
      <c r="HN11" s="33" t="n"/>
      <c r="HO11" s="33" t="n"/>
      <c r="HP11" s="33" t="n"/>
      <c r="HQ11" s="33" t="n"/>
      <c r="HR11" s="33" t="n"/>
      <c r="HS11" s="33" t="n"/>
      <c r="HT11" s="33" t="n"/>
      <c r="HU11" s="33" t="n"/>
      <c r="HV11" s="33" t="n"/>
      <c r="HW11" s="33" t="n"/>
      <c r="HX11" s="33" t="n"/>
      <c r="HY11" s="33" t="n"/>
      <c r="HZ11" s="33" t="n"/>
      <c r="IA11" s="33" t="n"/>
      <c r="IB11" s="33" t="n"/>
      <c r="IC11" s="33" t="n"/>
      <c r="ID11" s="33" t="n"/>
      <c r="IE11" s="33" t="n"/>
      <c r="IF11" s="33" t="n"/>
      <c r="IG11" s="33" t="n"/>
      <c r="IH11" s="33" t="n"/>
      <c r="II11" s="33" t="n"/>
      <c r="IJ11" s="33" t="n"/>
      <c r="IK11" s="33" t="n"/>
      <c r="IL11" s="33" t="n"/>
      <c r="IM11" s="33" t="n"/>
      <c r="IN11" s="33" t="n"/>
      <c r="IO11" s="33" t="n"/>
      <c r="IP11" s="33" t="n"/>
      <c r="IQ11" s="33" t="n"/>
      <c r="IR11" s="33" t="n"/>
      <c r="IS11" s="33" t="n"/>
      <c r="IT11" s="33" t="n"/>
      <c r="IU11" s="33" t="n"/>
      <c r="IV11" s="33" t="n"/>
      <c r="IW11" s="33" t="n"/>
      <c r="IX11" s="33" t="n"/>
      <c r="IY11" s="33" t="n"/>
      <c r="IZ11" s="33" t="n"/>
      <c r="JA11" s="33" t="n"/>
      <c r="JB11" s="33" t="n"/>
      <c r="JC11" s="33" t="n"/>
      <c r="JD11" s="33" t="n"/>
      <c r="JE11" s="33" t="n"/>
      <c r="JF11" s="33" t="n"/>
      <c r="JG11" s="33" t="n"/>
      <c r="JH11" s="33" t="n"/>
      <c r="JI11" s="33" t="n"/>
      <c r="JJ11" s="33" t="n"/>
      <c r="JK11" s="33" t="n"/>
      <c r="JL11" s="33" t="n"/>
      <c r="JM11" s="33" t="n"/>
      <c r="JN11" s="33" t="n"/>
      <c r="JO11" s="33" t="n"/>
      <c r="JP11" s="33" t="n"/>
      <c r="JQ11" s="33" t="n"/>
      <c r="JR11" s="33" t="n"/>
      <c r="JS11" s="33" t="n"/>
      <c r="JT11" s="33" t="n"/>
      <c r="JU11" s="33" t="n"/>
      <c r="JV11" s="33" t="n"/>
      <c r="JW11" s="33" t="n"/>
      <c r="JX11" s="33" t="n"/>
      <c r="JY11" s="33" t="n"/>
      <c r="JZ11" s="33" t="n"/>
      <c r="KA11" s="33" t="n"/>
      <c r="KB11" s="33" t="n"/>
      <c r="KC11" s="33" t="n"/>
      <c r="KD11" s="33" t="n"/>
      <c r="KE11" s="33" t="n"/>
      <c r="KF11" s="33" t="n"/>
      <c r="KG11" s="33" t="n"/>
      <c r="KH11" s="33" t="n"/>
      <c r="KI11" s="33" t="n"/>
      <c r="KJ11" s="33" t="n"/>
      <c r="KK11" s="33" t="n"/>
      <c r="KL11" s="33" t="n"/>
      <c r="KM11" s="33" t="n"/>
      <c r="KN11" s="33" t="n"/>
      <c r="KO11" s="33" t="n"/>
      <c r="KP11" s="33" t="n"/>
      <c r="KQ11" s="33" t="n"/>
      <c r="KR11" s="33" t="n"/>
      <c r="KS11" s="33" t="n"/>
      <c r="KT11" s="33" t="n"/>
      <c r="KU11" s="33" t="n"/>
      <c r="KV11" s="33" t="n"/>
      <c r="KW11" s="33" t="n"/>
      <c r="KX11" s="33" t="n"/>
      <c r="KY11" s="33" t="n"/>
      <c r="KZ11" s="33" t="n"/>
      <c r="LA11" s="33" t="n"/>
      <c r="LB11" s="33" t="n"/>
      <c r="LC11" s="33" t="n"/>
      <c r="LD11" s="33" t="n"/>
      <c r="LE11" s="33" t="n"/>
      <c r="LF11" s="33" t="n"/>
      <c r="LG11" s="33" t="n"/>
      <c r="LH11" s="33" t="n"/>
      <c r="LI11" s="33" t="n"/>
      <c r="LJ11" s="33" t="n"/>
      <c r="LK11" s="33" t="n"/>
      <c r="LL11" s="33" t="n"/>
      <c r="LM11" s="33" t="n"/>
      <c r="LN11" s="33" t="n"/>
      <c r="LO11" s="33" t="n"/>
      <c r="LP11" s="33" t="n"/>
      <c r="LQ11" s="33" t="n"/>
      <c r="LR11" s="33" t="n"/>
      <c r="LS11" s="33" t="n"/>
      <c r="LT11" s="33" t="n"/>
      <c r="LU11" s="33" t="n"/>
      <c r="LV11" s="33" t="n"/>
      <c r="LW11" s="33" t="n"/>
      <c r="LX11" s="33" t="n"/>
      <c r="LY11" s="33" t="n"/>
      <c r="LZ11" s="33" t="n"/>
      <c r="MA11" s="33" t="n"/>
      <c r="MB11" s="33" t="n"/>
      <c r="MC11" s="33" t="n"/>
      <c r="MD11" s="33" t="n"/>
      <c r="ME11" s="33" t="n"/>
      <c r="MF11" s="33" t="n"/>
      <c r="MG11" s="33" t="n"/>
      <c r="MH11" s="33" t="n"/>
      <c r="MI11" s="33" t="n"/>
      <c r="MJ11" s="33" t="n"/>
      <c r="MK11" s="33" t="n"/>
      <c r="ML11" s="33" t="n"/>
      <c r="MM11" s="33" t="n"/>
      <c r="MN11" s="33" t="n"/>
      <c r="MO11" s="33" t="n"/>
      <c r="MP11" s="33" t="n"/>
      <c r="MQ11" s="33" t="n"/>
      <c r="MR11" s="33" t="n"/>
      <c r="MS11" s="33" t="n"/>
      <c r="MT11" s="33" t="n"/>
      <c r="MU11" s="33" t="n"/>
      <c r="MV11" s="33" t="n"/>
      <c r="MW11" s="33" t="n"/>
      <c r="MX11" s="33" t="n"/>
      <c r="MY11" s="33" t="n"/>
      <c r="MZ11" s="33" t="n"/>
      <c r="NA11" s="33" t="n"/>
      <c r="NB11" s="33" t="n"/>
      <c r="NC11" s="33" t="n"/>
      <c r="ND11" s="33" t="n"/>
      <c r="NE11" s="33" t="n"/>
      <c r="NF11" s="33" t="n"/>
    </row>
    <row r="12" ht="19" customHeight="1">
      <c r="A12" s="29">
        <f>IF(Einstellungen!$A$10="","",Einstellungen!$A$10)</f>
        <v/>
      </c>
      <c r="B12" s="30">
        <f>IF(Einstellungen!$A$10="","",Einstellungen!$B$10)</f>
        <v/>
      </c>
      <c r="C12" s="31">
        <f>IF($A12="","",SUMPRODUCT(($E12:$NF12="U")*($E$5:$NF$5)))</f>
        <v/>
      </c>
      <c r="D12" s="32">
        <f>IF($A12="","",$B12-$C12)</f>
        <v/>
      </c>
      <c r="E12" s="33" t="n"/>
      <c r="F12" s="33" t="n"/>
      <c r="G12" s="33" t="n"/>
      <c r="H12" s="33" t="n"/>
      <c r="I12" s="33" t="n"/>
      <c r="J12" s="33" t="n"/>
      <c r="K12" s="33" t="n"/>
      <c r="L12" s="33" t="n"/>
      <c r="M12" s="33" t="n"/>
      <c r="N12" s="33" t="n"/>
      <c r="O12" s="33" t="n"/>
      <c r="P12" s="33" t="n"/>
      <c r="Q12" s="33" t="n"/>
      <c r="R12" s="33" t="n"/>
      <c r="S12" s="33" t="n"/>
      <c r="T12" s="33" t="n"/>
      <c r="U12" s="33" t="n"/>
      <c r="V12" s="33" t="n"/>
      <c r="W12" s="33" t="n"/>
      <c r="X12" s="33" t="n"/>
      <c r="Y12" s="33" t="n"/>
      <c r="Z12" s="33" t="n"/>
      <c r="AA12" s="33" t="n"/>
      <c r="AB12" s="33" t="n"/>
      <c r="AC12" s="33" t="n"/>
      <c r="AD12" s="33" t="n"/>
      <c r="AE12" s="33" t="n"/>
      <c r="AF12" s="33" t="n"/>
      <c r="AG12" s="33" t="n"/>
      <c r="AH12" s="33" t="n"/>
      <c r="AI12" s="33" t="n"/>
      <c r="AJ12" s="33" t="n"/>
      <c r="AK12" s="33" t="n"/>
      <c r="AL12" s="33" t="n"/>
      <c r="AM12" s="33" t="n"/>
      <c r="AN12" s="33" t="n"/>
      <c r="AO12" s="33" t="n"/>
      <c r="AP12" s="33" t="n"/>
      <c r="AQ12" s="33" t="n"/>
      <c r="AR12" s="33" t="n"/>
      <c r="AS12" s="33" t="n"/>
      <c r="AT12" s="33" t="n"/>
      <c r="AU12" s="33" t="n"/>
      <c r="AV12" s="33" t="n"/>
      <c r="AW12" s="33" t="n"/>
      <c r="AX12" s="33" t="n"/>
      <c r="AY12" s="33" t="n"/>
      <c r="AZ12" s="33" t="n"/>
      <c r="BA12" s="33" t="n"/>
      <c r="BB12" s="33" t="n"/>
      <c r="BC12" s="33" t="n"/>
      <c r="BD12" s="33" t="n"/>
      <c r="BE12" s="33" t="n"/>
      <c r="BF12" s="33" t="n"/>
      <c r="BG12" s="33" t="n"/>
      <c r="BH12" s="33" t="n"/>
      <c r="BI12" s="33" t="n"/>
      <c r="BJ12" s="33" t="n"/>
      <c r="BK12" s="33" t="n"/>
      <c r="BL12" s="33" t="n"/>
      <c r="BM12" s="33" t="n"/>
      <c r="BN12" s="33" t="n"/>
      <c r="BO12" s="33" t="n"/>
      <c r="BP12" s="33" t="n"/>
      <c r="BQ12" s="33" t="n"/>
      <c r="BR12" s="33" t="n"/>
      <c r="BS12" s="33" t="n"/>
      <c r="BT12" s="33" t="n"/>
      <c r="BU12" s="33" t="n"/>
      <c r="BV12" s="33" t="n"/>
      <c r="BW12" s="33" t="n"/>
      <c r="BX12" s="33" t="n"/>
      <c r="BY12" s="33" t="n"/>
      <c r="BZ12" s="33" t="n"/>
      <c r="CA12" s="33" t="n"/>
      <c r="CB12" s="33" t="n"/>
      <c r="CC12" s="33" t="n"/>
      <c r="CD12" s="33" t="n"/>
      <c r="CE12" s="33" t="n"/>
      <c r="CF12" s="33" t="n"/>
      <c r="CG12" s="33" t="n"/>
      <c r="CH12" s="33" t="n"/>
      <c r="CI12" s="33" t="n"/>
      <c r="CJ12" s="33" t="n"/>
      <c r="CK12" s="33" t="n"/>
      <c r="CL12" s="33" t="n"/>
      <c r="CM12" s="33" t="n"/>
      <c r="CN12" s="33" t="n"/>
      <c r="CO12" s="33" t="n"/>
      <c r="CP12" s="33" t="n"/>
      <c r="CQ12" s="33" t="n"/>
      <c r="CR12" s="33" t="n"/>
      <c r="CS12" s="33" t="n"/>
      <c r="CT12" s="33" t="n"/>
      <c r="CU12" s="33" t="n"/>
      <c r="CV12" s="33" t="n"/>
      <c r="CW12" s="33" t="n"/>
      <c r="CX12" s="33" t="n"/>
      <c r="CY12" s="33" t="n"/>
      <c r="CZ12" s="33" t="n"/>
      <c r="DA12" s="33" t="n"/>
      <c r="DB12" s="33" t="n"/>
      <c r="DC12" s="33" t="n"/>
      <c r="DD12" s="33" t="n"/>
      <c r="DE12" s="33" t="n"/>
      <c r="DF12" s="33" t="n"/>
      <c r="DG12" s="33" t="n"/>
      <c r="DH12" s="33" t="n"/>
      <c r="DI12" s="33" t="n"/>
      <c r="DJ12" s="33" t="n"/>
      <c r="DK12" s="33" t="n"/>
      <c r="DL12" s="33" t="n"/>
      <c r="DM12" s="33" t="n"/>
      <c r="DN12" s="33" t="n"/>
      <c r="DO12" s="33" t="n"/>
      <c r="DP12" s="33" t="n"/>
      <c r="DQ12" s="33" t="n"/>
      <c r="DR12" s="33" t="n"/>
      <c r="DS12" s="33" t="n"/>
      <c r="DT12" s="33" t="n"/>
      <c r="DU12" s="33" t="n"/>
      <c r="DV12" s="33" t="n"/>
      <c r="DW12" s="33" t="n"/>
      <c r="DX12" s="33" t="n"/>
      <c r="DY12" s="33" t="n"/>
      <c r="DZ12" s="33" t="n"/>
      <c r="EA12" s="33" t="n"/>
      <c r="EB12" s="33" t="n"/>
      <c r="EC12" s="33" t="n"/>
      <c r="ED12" s="33" t="n"/>
      <c r="EE12" s="33" t="n"/>
      <c r="EF12" s="33" t="n"/>
      <c r="EG12" s="33" t="n"/>
      <c r="EH12" s="33" t="n"/>
      <c r="EI12" s="33" t="n"/>
      <c r="EJ12" s="33" t="n"/>
      <c r="EK12" s="33" t="n"/>
      <c r="EL12" s="33" t="n"/>
      <c r="EM12" s="33" t="n"/>
      <c r="EN12" s="33" t="n"/>
      <c r="EO12" s="33" t="n"/>
      <c r="EP12" s="33" t="n"/>
      <c r="EQ12" s="33" t="n"/>
      <c r="ER12" s="33" t="n"/>
      <c r="ES12" s="33" t="n"/>
      <c r="ET12" s="33" t="n"/>
      <c r="EU12" s="33" t="n"/>
      <c r="EV12" s="33" t="n"/>
      <c r="EW12" s="33" t="n"/>
      <c r="EX12" s="33" t="n"/>
      <c r="EY12" s="33" t="n"/>
      <c r="EZ12" s="33" t="n"/>
      <c r="FA12" s="33" t="n"/>
      <c r="FB12" s="33" t="n"/>
      <c r="FC12" s="33" t="n"/>
      <c r="FD12" s="33" t="n"/>
      <c r="FE12" s="33" t="n"/>
      <c r="FF12" s="33" t="n"/>
      <c r="FG12" s="33" t="n"/>
      <c r="FH12" s="33" t="n"/>
      <c r="FI12" s="33" t="n"/>
      <c r="FJ12" s="33" t="n"/>
      <c r="FK12" s="33" t="n"/>
      <c r="FL12" s="33" t="n"/>
      <c r="FM12" s="33" t="n"/>
      <c r="FN12" s="33" t="n"/>
      <c r="FO12" s="33" t="n"/>
      <c r="FP12" s="33" t="n"/>
      <c r="FQ12" s="33" t="n"/>
      <c r="FR12" s="33" t="n"/>
      <c r="FS12" s="33" t="n"/>
      <c r="FT12" s="33" t="n"/>
      <c r="FU12" s="33" t="n"/>
      <c r="FV12" s="33" t="n"/>
      <c r="FW12" s="33" t="n"/>
      <c r="FX12" s="33" t="n"/>
      <c r="FY12" s="33" t="n"/>
      <c r="FZ12" s="33" t="n"/>
      <c r="GA12" s="33" t="n"/>
      <c r="GB12" s="33" t="n"/>
      <c r="GC12" s="33" t="n"/>
      <c r="GD12" s="33" t="n"/>
      <c r="GE12" s="33" t="n"/>
      <c r="GF12" s="33" t="n"/>
      <c r="GG12" s="33" t="n"/>
      <c r="GH12" s="33" t="n"/>
      <c r="GI12" s="33" t="n"/>
      <c r="GJ12" s="33" t="n"/>
      <c r="GK12" s="33" t="n"/>
      <c r="GL12" s="33" t="n"/>
      <c r="GM12" s="33" t="n"/>
      <c r="GN12" s="33" t="n"/>
      <c r="GO12" s="33" t="n"/>
      <c r="GP12" s="33" t="n"/>
      <c r="GQ12" s="33" t="n"/>
      <c r="GR12" s="33" t="n"/>
      <c r="GS12" s="33" t="n"/>
      <c r="GT12" s="33" t="n"/>
      <c r="GU12" s="33" t="n"/>
      <c r="GV12" s="33" t="n"/>
      <c r="GW12" s="33" t="n"/>
      <c r="GX12" s="33" t="n"/>
      <c r="GY12" s="33" t="n"/>
      <c r="GZ12" s="33" t="n"/>
      <c r="HA12" s="33" t="n"/>
      <c r="HB12" s="33" t="n"/>
      <c r="HC12" s="33" t="n"/>
      <c r="HD12" s="33" t="n"/>
      <c r="HE12" s="33" t="n"/>
      <c r="HF12" s="33" t="n"/>
      <c r="HG12" s="33" t="n"/>
      <c r="HH12" s="33" t="n"/>
      <c r="HI12" s="33" t="n"/>
      <c r="HJ12" s="33" t="n"/>
      <c r="HK12" s="33" t="n"/>
      <c r="HL12" s="33" t="n"/>
      <c r="HM12" s="33" t="n"/>
      <c r="HN12" s="33" t="n"/>
      <c r="HO12" s="33" t="n"/>
      <c r="HP12" s="33" t="n"/>
      <c r="HQ12" s="33" t="n"/>
      <c r="HR12" s="33" t="n"/>
      <c r="HS12" s="33" t="n"/>
      <c r="HT12" s="33" t="n"/>
      <c r="HU12" s="33" t="n"/>
      <c r="HV12" s="33" t="n"/>
      <c r="HW12" s="33" t="n"/>
      <c r="HX12" s="33" t="n"/>
      <c r="HY12" s="33" t="n"/>
      <c r="HZ12" s="33" t="n"/>
      <c r="IA12" s="33" t="n"/>
      <c r="IB12" s="33" t="n"/>
      <c r="IC12" s="33" t="n"/>
      <c r="ID12" s="33" t="n"/>
      <c r="IE12" s="33" t="n"/>
      <c r="IF12" s="33" t="n"/>
      <c r="IG12" s="33" t="n"/>
      <c r="IH12" s="33" t="n"/>
      <c r="II12" s="33" t="n"/>
      <c r="IJ12" s="33" t="n"/>
      <c r="IK12" s="33" t="n"/>
      <c r="IL12" s="33" t="n"/>
      <c r="IM12" s="33" t="n"/>
      <c r="IN12" s="33" t="n"/>
      <c r="IO12" s="33" t="n"/>
      <c r="IP12" s="33" t="n"/>
      <c r="IQ12" s="33" t="n"/>
      <c r="IR12" s="33" t="n"/>
      <c r="IS12" s="33" t="n"/>
      <c r="IT12" s="33" t="n"/>
      <c r="IU12" s="33" t="n"/>
      <c r="IV12" s="33" t="n"/>
      <c r="IW12" s="33" t="n"/>
      <c r="IX12" s="33" t="n"/>
      <c r="IY12" s="33" t="n"/>
      <c r="IZ12" s="33" t="n"/>
      <c r="JA12" s="33" t="n"/>
      <c r="JB12" s="33" t="n"/>
      <c r="JC12" s="33" t="n"/>
      <c r="JD12" s="33" t="n"/>
      <c r="JE12" s="33" t="n"/>
      <c r="JF12" s="33" t="n"/>
      <c r="JG12" s="33" t="n"/>
      <c r="JH12" s="33" t="n"/>
      <c r="JI12" s="33" t="n"/>
      <c r="JJ12" s="33" t="n"/>
      <c r="JK12" s="33" t="n"/>
      <c r="JL12" s="33" t="n"/>
      <c r="JM12" s="33" t="n"/>
      <c r="JN12" s="33" t="n"/>
      <c r="JO12" s="33" t="n"/>
      <c r="JP12" s="33" t="n"/>
      <c r="JQ12" s="33" t="n"/>
      <c r="JR12" s="33" t="n"/>
      <c r="JS12" s="33" t="n"/>
      <c r="JT12" s="33" t="n"/>
      <c r="JU12" s="33" t="n"/>
      <c r="JV12" s="33" t="n"/>
      <c r="JW12" s="33" t="n"/>
      <c r="JX12" s="33" t="n"/>
      <c r="JY12" s="33" t="n"/>
      <c r="JZ12" s="33" t="n"/>
      <c r="KA12" s="33" t="n"/>
      <c r="KB12" s="33" t="n"/>
      <c r="KC12" s="33" t="n"/>
      <c r="KD12" s="33" t="n"/>
      <c r="KE12" s="33" t="n"/>
      <c r="KF12" s="33" t="n"/>
      <c r="KG12" s="33" t="n"/>
      <c r="KH12" s="33" t="n"/>
      <c r="KI12" s="33" t="n"/>
      <c r="KJ12" s="33" t="n"/>
      <c r="KK12" s="33" t="n"/>
      <c r="KL12" s="33" t="n"/>
      <c r="KM12" s="33" t="n"/>
      <c r="KN12" s="33" t="n"/>
      <c r="KO12" s="33" t="n"/>
      <c r="KP12" s="33" t="n"/>
      <c r="KQ12" s="33" t="n"/>
      <c r="KR12" s="33" t="n"/>
      <c r="KS12" s="33" t="n"/>
      <c r="KT12" s="33" t="n"/>
      <c r="KU12" s="33" t="n"/>
      <c r="KV12" s="33" t="n"/>
      <c r="KW12" s="33" t="n"/>
      <c r="KX12" s="33" t="n"/>
      <c r="KY12" s="33" t="n"/>
      <c r="KZ12" s="33" t="n"/>
      <c r="LA12" s="33" t="n"/>
      <c r="LB12" s="33" t="n"/>
      <c r="LC12" s="33" t="n"/>
      <c r="LD12" s="33" t="n"/>
      <c r="LE12" s="33" t="n"/>
      <c r="LF12" s="33" t="n"/>
      <c r="LG12" s="33" t="n"/>
      <c r="LH12" s="33" t="n"/>
      <c r="LI12" s="33" t="n"/>
      <c r="LJ12" s="33" t="n"/>
      <c r="LK12" s="33" t="n"/>
      <c r="LL12" s="33" t="n"/>
      <c r="LM12" s="33" t="n"/>
      <c r="LN12" s="33" t="n"/>
      <c r="LO12" s="33" t="n"/>
      <c r="LP12" s="33" t="n"/>
      <c r="LQ12" s="33" t="n"/>
      <c r="LR12" s="33" t="n"/>
      <c r="LS12" s="33" t="n"/>
      <c r="LT12" s="33" t="n"/>
      <c r="LU12" s="33" t="n"/>
      <c r="LV12" s="33" t="n"/>
      <c r="LW12" s="33" t="n"/>
      <c r="LX12" s="33" t="n"/>
      <c r="LY12" s="33" t="n"/>
      <c r="LZ12" s="33" t="n"/>
      <c r="MA12" s="33" t="n"/>
      <c r="MB12" s="33" t="n"/>
      <c r="MC12" s="33" t="n"/>
      <c r="MD12" s="33" t="n"/>
      <c r="ME12" s="33" t="n"/>
      <c r="MF12" s="33" t="n"/>
      <c r="MG12" s="33" t="n"/>
      <c r="MH12" s="33" t="n"/>
      <c r="MI12" s="33" t="n"/>
      <c r="MJ12" s="33" t="n"/>
      <c r="MK12" s="33" t="n"/>
      <c r="ML12" s="33" t="n"/>
      <c r="MM12" s="33" t="n"/>
      <c r="MN12" s="33" t="n"/>
      <c r="MO12" s="33" t="n"/>
      <c r="MP12" s="33" t="n"/>
      <c r="MQ12" s="33" t="n"/>
      <c r="MR12" s="33" t="n"/>
      <c r="MS12" s="33" t="n"/>
      <c r="MT12" s="33" t="n"/>
      <c r="MU12" s="33" t="n"/>
      <c r="MV12" s="33" t="n"/>
      <c r="MW12" s="33" t="n"/>
      <c r="MX12" s="33" t="n"/>
      <c r="MY12" s="33" t="n"/>
      <c r="MZ12" s="33" t="n"/>
      <c r="NA12" s="33" t="n"/>
      <c r="NB12" s="33" t="n"/>
      <c r="NC12" s="33" t="n"/>
      <c r="ND12" s="33" t="n"/>
      <c r="NE12" s="33" t="n"/>
      <c r="NF12" s="33" t="n"/>
    </row>
    <row r="13" ht="19" customHeight="1">
      <c r="A13" s="29">
        <f>IF(Einstellungen!$A$11="","",Einstellungen!$A$11)</f>
        <v/>
      </c>
      <c r="B13" s="30">
        <f>IF(Einstellungen!$A$11="","",Einstellungen!$B$11)</f>
        <v/>
      </c>
      <c r="C13" s="31">
        <f>IF($A13="","",SUMPRODUCT(($E13:$NF13="U")*($E$5:$NF$5)))</f>
        <v/>
      </c>
      <c r="D13" s="32">
        <f>IF($A13="","",$B13-$C13)</f>
        <v/>
      </c>
      <c r="E13" s="33" t="n"/>
      <c r="F13" s="33" t="n"/>
      <c r="G13" s="33" t="n"/>
      <c r="H13" s="33" t="n"/>
      <c r="I13" s="33" t="n"/>
      <c r="J13" s="33" t="n"/>
      <c r="K13" s="33" t="n"/>
      <c r="L13" s="33" t="n"/>
      <c r="M13" s="33" t="n"/>
      <c r="N13" s="33" t="n"/>
      <c r="O13" s="33" t="n"/>
      <c r="P13" s="33" t="n"/>
      <c r="Q13" s="33" t="n"/>
      <c r="R13" s="33" t="n"/>
      <c r="S13" s="33" t="n"/>
      <c r="T13" s="33" t="n"/>
      <c r="U13" s="33" t="n"/>
      <c r="V13" s="33" t="n"/>
      <c r="W13" s="33" t="n"/>
      <c r="X13" s="33" t="n"/>
      <c r="Y13" s="33" t="n"/>
      <c r="Z13" s="33" t="n"/>
      <c r="AA13" s="33" t="n"/>
      <c r="AB13" s="33" t="n"/>
      <c r="AC13" s="33" t="n"/>
      <c r="AD13" s="33" t="n"/>
      <c r="AE13" s="33" t="n"/>
      <c r="AF13" s="33" t="n"/>
      <c r="AG13" s="33" t="n"/>
      <c r="AH13" s="33" t="n"/>
      <c r="AI13" s="33" t="n"/>
      <c r="AJ13" s="33" t="n"/>
      <c r="AK13" s="33" t="n"/>
      <c r="AL13" s="33" t="n"/>
      <c r="AM13" s="33" t="n"/>
      <c r="AN13" s="33" t="n"/>
      <c r="AO13" s="33" t="n"/>
      <c r="AP13" s="33" t="n"/>
      <c r="AQ13" s="33" t="n"/>
      <c r="AR13" s="33" t="n"/>
      <c r="AS13" s="33" t="n"/>
      <c r="AT13" s="33" t="n"/>
      <c r="AU13" s="33" t="n"/>
      <c r="AV13" s="33" t="n"/>
      <c r="AW13" s="33" t="n"/>
      <c r="AX13" s="33" t="n"/>
      <c r="AY13" s="33" t="n"/>
      <c r="AZ13" s="33" t="n"/>
      <c r="BA13" s="33" t="n"/>
      <c r="BB13" s="33" t="n"/>
      <c r="BC13" s="33" t="n"/>
      <c r="BD13" s="33" t="n"/>
      <c r="BE13" s="33" t="n"/>
      <c r="BF13" s="33" t="n"/>
      <c r="BG13" s="33" t="n"/>
      <c r="BH13" s="33" t="n"/>
      <c r="BI13" s="33" t="n"/>
      <c r="BJ13" s="33" t="n"/>
      <c r="BK13" s="33" t="n"/>
      <c r="BL13" s="33" t="n"/>
      <c r="BM13" s="33" t="n"/>
      <c r="BN13" s="33" t="n"/>
      <c r="BO13" s="33" t="n"/>
      <c r="BP13" s="33" t="n"/>
      <c r="BQ13" s="33" t="n"/>
      <c r="BR13" s="33" t="n"/>
      <c r="BS13" s="33" t="n"/>
      <c r="BT13" s="33" t="n"/>
      <c r="BU13" s="33" t="n"/>
      <c r="BV13" s="33" t="n"/>
      <c r="BW13" s="33" t="n"/>
      <c r="BX13" s="33" t="n"/>
      <c r="BY13" s="33" t="n"/>
      <c r="BZ13" s="33" t="n"/>
      <c r="CA13" s="33" t="n"/>
      <c r="CB13" s="33" t="n"/>
      <c r="CC13" s="33" t="n"/>
      <c r="CD13" s="33" t="n"/>
      <c r="CE13" s="33" t="n"/>
      <c r="CF13" s="33" t="n"/>
      <c r="CG13" s="33" t="n"/>
      <c r="CH13" s="33" t="n"/>
      <c r="CI13" s="33" t="n"/>
      <c r="CJ13" s="33" t="n"/>
      <c r="CK13" s="33" t="n"/>
      <c r="CL13" s="33" t="n"/>
      <c r="CM13" s="33" t="n"/>
      <c r="CN13" s="33" t="n"/>
      <c r="CO13" s="33" t="n"/>
      <c r="CP13" s="33" t="n"/>
      <c r="CQ13" s="33" t="n"/>
      <c r="CR13" s="33" t="n"/>
      <c r="CS13" s="33" t="n"/>
      <c r="CT13" s="33" t="n"/>
      <c r="CU13" s="33" t="n"/>
      <c r="CV13" s="33" t="n"/>
      <c r="CW13" s="33" t="n"/>
      <c r="CX13" s="33" t="n"/>
      <c r="CY13" s="33" t="n"/>
      <c r="CZ13" s="33" t="n"/>
      <c r="DA13" s="33" t="n"/>
      <c r="DB13" s="33" t="n"/>
      <c r="DC13" s="33" t="n"/>
      <c r="DD13" s="33" t="n"/>
      <c r="DE13" s="33" t="n"/>
      <c r="DF13" s="33" t="n"/>
      <c r="DG13" s="33" t="n"/>
      <c r="DH13" s="33" t="n"/>
      <c r="DI13" s="33" t="n"/>
      <c r="DJ13" s="33" t="n"/>
      <c r="DK13" s="33" t="n"/>
      <c r="DL13" s="33" t="n"/>
      <c r="DM13" s="33" t="n"/>
      <c r="DN13" s="33" t="n"/>
      <c r="DO13" s="33" t="n"/>
      <c r="DP13" s="33" t="n"/>
      <c r="DQ13" s="33" t="n"/>
      <c r="DR13" s="33" t="n"/>
      <c r="DS13" s="33" t="n"/>
      <c r="DT13" s="33" t="n"/>
      <c r="DU13" s="33" t="n"/>
      <c r="DV13" s="33" t="n"/>
      <c r="DW13" s="33" t="n"/>
      <c r="DX13" s="33" t="n"/>
      <c r="DY13" s="33" t="n"/>
      <c r="DZ13" s="33" t="n"/>
      <c r="EA13" s="33" t="n"/>
      <c r="EB13" s="33" t="n"/>
      <c r="EC13" s="33" t="n"/>
      <c r="ED13" s="33" t="n"/>
      <c r="EE13" s="33" t="n"/>
      <c r="EF13" s="33" t="n"/>
      <c r="EG13" s="33" t="n"/>
      <c r="EH13" s="33" t="n"/>
      <c r="EI13" s="33" t="n"/>
      <c r="EJ13" s="33" t="n"/>
      <c r="EK13" s="33" t="n"/>
      <c r="EL13" s="33" t="n"/>
      <c r="EM13" s="33" t="n"/>
      <c r="EN13" s="33" t="n"/>
      <c r="EO13" s="33" t="n"/>
      <c r="EP13" s="33" t="n"/>
      <c r="EQ13" s="33" t="n"/>
      <c r="ER13" s="33" t="n"/>
      <c r="ES13" s="33" t="n"/>
      <c r="ET13" s="33" t="n"/>
      <c r="EU13" s="33" t="n"/>
      <c r="EV13" s="33" t="n"/>
      <c r="EW13" s="33" t="n"/>
      <c r="EX13" s="33" t="n"/>
      <c r="EY13" s="33" t="n"/>
      <c r="EZ13" s="33" t="n"/>
      <c r="FA13" s="33" t="n"/>
      <c r="FB13" s="33" t="n"/>
      <c r="FC13" s="33" t="n"/>
      <c r="FD13" s="33" t="n"/>
      <c r="FE13" s="33" t="n"/>
      <c r="FF13" s="33" t="n"/>
      <c r="FG13" s="33" t="n"/>
      <c r="FH13" s="33" t="n"/>
      <c r="FI13" s="33" t="n"/>
      <c r="FJ13" s="33" t="n"/>
      <c r="FK13" s="33" t="n"/>
      <c r="FL13" s="33" t="n"/>
      <c r="FM13" s="33" t="n"/>
      <c r="FN13" s="33" t="n"/>
      <c r="FO13" s="33" t="n"/>
      <c r="FP13" s="33" t="n"/>
      <c r="FQ13" s="33" t="n"/>
      <c r="FR13" s="33" t="n"/>
      <c r="FS13" s="33" t="n"/>
      <c r="FT13" s="33" t="n"/>
      <c r="FU13" s="33" t="n"/>
      <c r="FV13" s="33" t="n"/>
      <c r="FW13" s="33" t="n"/>
      <c r="FX13" s="33" t="n"/>
      <c r="FY13" s="33" t="n"/>
      <c r="FZ13" s="33" t="n"/>
      <c r="GA13" s="33" t="n"/>
      <c r="GB13" s="33" t="n"/>
      <c r="GC13" s="33" t="n"/>
      <c r="GD13" s="33" t="n"/>
      <c r="GE13" s="33" t="n"/>
      <c r="GF13" s="33" t="n"/>
      <c r="GG13" s="33" t="n"/>
      <c r="GH13" s="33" t="n"/>
      <c r="GI13" s="33" t="n"/>
      <c r="GJ13" s="33" t="n"/>
      <c r="GK13" s="33" t="n"/>
      <c r="GL13" s="33" t="n"/>
      <c r="GM13" s="33" t="n"/>
      <c r="GN13" s="33" t="n"/>
      <c r="GO13" s="33" t="n"/>
      <c r="GP13" s="33" t="n"/>
      <c r="GQ13" s="33" t="n"/>
      <c r="GR13" s="33" t="n"/>
      <c r="GS13" s="33" t="n"/>
      <c r="GT13" s="33" t="n"/>
      <c r="GU13" s="33" t="n"/>
      <c r="GV13" s="33" t="n"/>
      <c r="GW13" s="33" t="n"/>
      <c r="GX13" s="33" t="n"/>
      <c r="GY13" s="33" t="n"/>
      <c r="GZ13" s="33" t="n"/>
      <c r="HA13" s="33" t="n"/>
      <c r="HB13" s="33" t="n"/>
      <c r="HC13" s="33" t="n"/>
      <c r="HD13" s="33" t="n"/>
      <c r="HE13" s="33" t="n"/>
      <c r="HF13" s="33" t="n"/>
      <c r="HG13" s="33" t="n"/>
      <c r="HH13" s="33" t="n"/>
      <c r="HI13" s="33" t="n"/>
      <c r="HJ13" s="33" t="n"/>
      <c r="HK13" s="33" t="n"/>
      <c r="HL13" s="33" t="n"/>
      <c r="HM13" s="33" t="n"/>
      <c r="HN13" s="33" t="n"/>
      <c r="HO13" s="33" t="n"/>
      <c r="HP13" s="33" t="n"/>
      <c r="HQ13" s="33" t="n"/>
      <c r="HR13" s="33" t="n"/>
      <c r="HS13" s="33" t="n"/>
      <c r="HT13" s="33" t="n"/>
      <c r="HU13" s="33" t="n"/>
      <c r="HV13" s="33" t="n"/>
      <c r="HW13" s="33" t="n"/>
      <c r="HX13" s="33" t="n"/>
      <c r="HY13" s="33" t="n"/>
      <c r="HZ13" s="33" t="n"/>
      <c r="IA13" s="33" t="n"/>
      <c r="IB13" s="33" t="n"/>
      <c r="IC13" s="33" t="n"/>
      <c r="ID13" s="33" t="n"/>
      <c r="IE13" s="33" t="n"/>
      <c r="IF13" s="33" t="n"/>
      <c r="IG13" s="33" t="n"/>
      <c r="IH13" s="33" t="n"/>
      <c r="II13" s="33" t="n"/>
      <c r="IJ13" s="33" t="n"/>
      <c r="IK13" s="33" t="n"/>
      <c r="IL13" s="33" t="n"/>
      <c r="IM13" s="33" t="n"/>
      <c r="IN13" s="33" t="n"/>
      <c r="IO13" s="33" t="n"/>
      <c r="IP13" s="33" t="n"/>
      <c r="IQ13" s="33" t="n"/>
      <c r="IR13" s="33" t="n"/>
      <c r="IS13" s="33" t="n"/>
      <c r="IT13" s="33" t="n"/>
      <c r="IU13" s="33" t="n"/>
      <c r="IV13" s="33" t="n"/>
      <c r="IW13" s="33" t="n"/>
      <c r="IX13" s="33" t="n"/>
      <c r="IY13" s="33" t="n"/>
      <c r="IZ13" s="33" t="n"/>
      <c r="JA13" s="33" t="n"/>
      <c r="JB13" s="33" t="n"/>
      <c r="JC13" s="33" t="n"/>
      <c r="JD13" s="33" t="n"/>
      <c r="JE13" s="33" t="n"/>
      <c r="JF13" s="33" t="n"/>
      <c r="JG13" s="33" t="n"/>
      <c r="JH13" s="33" t="n"/>
      <c r="JI13" s="33" t="n"/>
      <c r="JJ13" s="33" t="n"/>
      <c r="JK13" s="33" t="n"/>
      <c r="JL13" s="33" t="n"/>
      <c r="JM13" s="33" t="n"/>
      <c r="JN13" s="33" t="n"/>
      <c r="JO13" s="33" t="n"/>
      <c r="JP13" s="33" t="n"/>
      <c r="JQ13" s="33" t="n"/>
      <c r="JR13" s="33" t="n"/>
      <c r="JS13" s="33" t="n"/>
      <c r="JT13" s="33" t="n"/>
      <c r="JU13" s="33" t="n"/>
      <c r="JV13" s="33" t="n"/>
      <c r="JW13" s="33" t="n"/>
      <c r="JX13" s="33" t="n"/>
      <c r="JY13" s="33" t="n"/>
      <c r="JZ13" s="33" t="n"/>
      <c r="KA13" s="33" t="n"/>
      <c r="KB13" s="33" t="n"/>
      <c r="KC13" s="33" t="n"/>
      <c r="KD13" s="33" t="n"/>
      <c r="KE13" s="33" t="n"/>
      <c r="KF13" s="33" t="n"/>
      <c r="KG13" s="33" t="n"/>
      <c r="KH13" s="33" t="n"/>
      <c r="KI13" s="33" t="n"/>
      <c r="KJ13" s="33" t="n"/>
      <c r="KK13" s="33" t="n"/>
      <c r="KL13" s="33" t="n"/>
      <c r="KM13" s="33" t="n"/>
      <c r="KN13" s="33" t="n"/>
      <c r="KO13" s="33" t="n"/>
      <c r="KP13" s="33" t="n"/>
      <c r="KQ13" s="33" t="n"/>
      <c r="KR13" s="33" t="n"/>
      <c r="KS13" s="33" t="n"/>
      <c r="KT13" s="33" t="n"/>
      <c r="KU13" s="33" t="n"/>
      <c r="KV13" s="33" t="n"/>
      <c r="KW13" s="33" t="n"/>
      <c r="KX13" s="33" t="n"/>
      <c r="KY13" s="33" t="n"/>
      <c r="KZ13" s="33" t="n"/>
      <c r="LA13" s="33" t="n"/>
      <c r="LB13" s="33" t="n"/>
      <c r="LC13" s="33" t="n"/>
      <c r="LD13" s="33" t="n"/>
      <c r="LE13" s="33" t="n"/>
      <c r="LF13" s="33" t="n"/>
      <c r="LG13" s="33" t="n"/>
      <c r="LH13" s="33" t="n"/>
      <c r="LI13" s="33" t="n"/>
      <c r="LJ13" s="33" t="n"/>
      <c r="LK13" s="33" t="n"/>
      <c r="LL13" s="33" t="n"/>
      <c r="LM13" s="33" t="n"/>
      <c r="LN13" s="33" t="n"/>
      <c r="LO13" s="33" t="n"/>
      <c r="LP13" s="33" t="n"/>
      <c r="LQ13" s="33" t="n"/>
      <c r="LR13" s="33" t="n"/>
      <c r="LS13" s="33" t="n"/>
      <c r="LT13" s="33" t="n"/>
      <c r="LU13" s="33" t="n"/>
      <c r="LV13" s="33" t="n"/>
      <c r="LW13" s="33" t="n"/>
      <c r="LX13" s="33" t="n"/>
      <c r="LY13" s="33" t="n"/>
      <c r="LZ13" s="33" t="n"/>
      <c r="MA13" s="33" t="n"/>
      <c r="MB13" s="33" t="n"/>
      <c r="MC13" s="33" t="n"/>
      <c r="MD13" s="33" t="n"/>
      <c r="ME13" s="33" t="n"/>
      <c r="MF13" s="33" t="n"/>
      <c r="MG13" s="33" t="n"/>
      <c r="MH13" s="33" t="n"/>
      <c r="MI13" s="33" t="n"/>
      <c r="MJ13" s="33" t="n"/>
      <c r="MK13" s="33" t="n"/>
      <c r="ML13" s="33" t="n"/>
      <c r="MM13" s="33" t="n"/>
      <c r="MN13" s="33" t="n"/>
      <c r="MO13" s="33" t="n"/>
      <c r="MP13" s="33" t="n"/>
      <c r="MQ13" s="33" t="n"/>
      <c r="MR13" s="33" t="n"/>
      <c r="MS13" s="33" t="n"/>
      <c r="MT13" s="33" t="n"/>
      <c r="MU13" s="33" t="n"/>
      <c r="MV13" s="33" t="n"/>
      <c r="MW13" s="33" t="n"/>
      <c r="MX13" s="33" t="n"/>
      <c r="MY13" s="33" t="n"/>
      <c r="MZ13" s="33" t="n"/>
      <c r="NA13" s="33" t="n"/>
      <c r="NB13" s="33" t="n"/>
      <c r="NC13" s="33" t="n"/>
      <c r="ND13" s="33" t="n"/>
      <c r="NE13" s="33" t="n"/>
      <c r="NF13" s="33" t="n"/>
    </row>
    <row r="15">
      <c r="A15" s="34" t="inlineStr">
        <is>
          <t>Legende</t>
        </is>
      </c>
    </row>
    <row r="16">
      <c r="A16" s="35" t="inlineStr">
        <is>
          <t>U   Urlaub</t>
        </is>
      </c>
    </row>
    <row r="17">
      <c r="A17" s="36" t="inlineStr">
        <is>
          <t>K   Krank</t>
        </is>
      </c>
    </row>
    <row r="18">
      <c r="A18" s="37" t="inlineStr">
        <is>
          <t>H   Homeoffice</t>
        </is>
      </c>
    </row>
    <row r="19">
      <c r="A19" s="38" t="inlineStr">
        <is>
          <t>F   Fortbildung</t>
        </is>
      </c>
    </row>
    <row r="20">
      <c r="A20" s="39" t="inlineStr">
        <is>
          <t>G   Gleitzeittag</t>
        </is>
      </c>
    </row>
    <row r="21">
      <c r="A21" s="40" t="inlineStr">
        <is>
          <t xml:space="preserve">      Wochenende</t>
        </is>
      </c>
    </row>
    <row r="22">
      <c r="A22" s="41" t="inlineStr">
        <is>
          <t xml:space="preserve">      Feiertag</t>
        </is>
      </c>
    </row>
    <row r="24">
      <c r="A24" s="16" t="inlineStr">
        <is>
          <t>Namen und Anspruch werden aus dem Blatt „Einstellungen“ übernommen. „Genommen“ zählt nur U an Werktagen, also ohne Wochenenden und ohne Feiertage des gewählten Bundeslands.</t>
        </is>
      </c>
    </row>
  </sheetData>
  <conditionalFormatting sqref="E7:NF13">
    <cfRule type="expression" priority="1" dxfId="0" stopIfTrue="1">
      <formula>E$3=0</formula>
    </cfRule>
    <cfRule type="expression" priority="7" dxfId="1" stopIfTrue="1">
      <formula>E$4&lt;&gt;""</formula>
    </cfRule>
    <cfRule type="expression" priority="8" dxfId="2" stopIfTrue="1">
      <formula>WEEKDAY(E$3,2)&gt;5</formula>
    </cfRule>
  </conditionalFormatting>
  <conditionalFormatting sqref="E9:NF13">
    <cfRule type="expression" priority="2" dxfId="3" stopIfTrue="1">
      <formula>E9="U"</formula>
    </cfRule>
    <cfRule type="expression" priority="3" dxfId="4" stopIfTrue="1">
      <formula>E9="K"</formula>
    </cfRule>
    <cfRule type="expression" priority="4" dxfId="5" stopIfTrue="1">
      <formula>E9="H"</formula>
    </cfRule>
    <cfRule type="expression" priority="5" dxfId="6" stopIfTrue="1">
      <formula>E9="F"</formula>
    </cfRule>
    <cfRule type="expression" priority="6" dxfId="7" stopIfTrue="1">
      <formula>E9="G"</formula>
    </cfRule>
  </conditionalFormatting>
  <conditionalFormatting sqref="E6:NF6">
    <cfRule type="expression" priority="9" dxfId="0" stopIfTrue="1">
      <formula>E$3=0</formula>
    </cfRule>
    <cfRule type="expression" priority="10" dxfId="8" stopIfTrue="1">
      <formula>ISODD(MONTH(E$3))</formula>
    </cfRule>
    <cfRule type="expression" priority="11" dxfId="9" stopIfTrue="1">
      <formula>E$3&lt;&gt;0</formula>
    </cfRule>
  </conditionalFormatting>
  <dataValidations count="1">
    <dataValidation sqref="E9:NF13" showDropDown="0" showInputMessage="0" showErrorMessage="1" allowBlank="1" errorTitle="Unbekanntes Kürzel" error="Bitte U, K, H, F oder G eintragen oder die Zelle leer lassen." promptTitle="Eintrag" prompt="U Urlaub, K Krank, H Homeoffice, F Fortbildung, G Gleitzeit" type="list">
      <formula1>"U,K,H,F,G"</formula1>
    </dataValidation>
  </dataValidations>
  <pageMargins left="0.75" right="0.75" top="1" bottom="1" header="0.5" footer="0.5"/>
  <legacyDrawing xmlns:r="http://schemas.openxmlformats.org/officeDocument/2006/relationships" r:id="anysvml"/>
</worksheet>
</file>

<file path=xl/worksheets/sheet4.xml><?xml version="1.0" encoding="utf-8"?>
<worksheet xmlns="http://schemas.openxmlformats.org/spreadsheetml/2006/main">
  <sheetPr>
    <outlinePr summaryBelow="1" summaryRight="1"/>
    <pageSetUpPr/>
  </sheetPr>
  <dimension ref="A1:T41"/>
  <sheetViews>
    <sheetView showGridLines="0" workbookViewId="0">
      <selection activeCell="A1" sqref="A1"/>
    </sheetView>
  </sheetViews>
  <sheetFormatPr baseColWidth="8" defaultRowHeight="15"/>
  <cols>
    <col width="14" customWidth="1" min="1" max="1"/>
    <col width="26" customWidth="1" min="2" max="2"/>
    <col width="4.5" customWidth="1" min="3" max="3"/>
    <col width="4.5" customWidth="1" min="4" max="4"/>
    <col width="4.5" customWidth="1" min="5" max="5"/>
    <col width="4.5" customWidth="1" min="6" max="6"/>
    <col width="4.5" customWidth="1" min="7" max="7"/>
    <col width="4.5" customWidth="1" min="8" max="8"/>
    <col width="4.5" customWidth="1" min="9" max="9"/>
    <col width="4.5" customWidth="1" min="10" max="10"/>
    <col width="4.5" customWidth="1" min="11" max="11"/>
    <col width="4.5" customWidth="1" min="12" max="12"/>
    <col width="4.5" customWidth="1" min="13" max="13"/>
    <col width="4.5" customWidth="1" min="14" max="14"/>
    <col width="4.5" customWidth="1" min="15" max="15"/>
    <col width="4.5" customWidth="1" min="16" max="16"/>
    <col width="4.5" customWidth="1" min="17" max="17"/>
    <col width="4.5" customWidth="1" min="18" max="18"/>
    <col width="12" customWidth="1" min="19" max="19"/>
    <col width="20" customWidth="1" min="20" max="20"/>
  </cols>
  <sheetData>
    <row r="1">
      <c r="A1" s="14" t="inlineStr">
        <is>
          <t>Jahr:</t>
        </is>
      </c>
      <c r="B1" s="42">
        <f>Einstellungen!$B$3</f>
        <v/>
      </c>
      <c r="C1" s="16" t="inlineStr">
        <is>
          <t>wird aus dem Blatt Einstellungen übernommen</t>
        </is>
      </c>
    </row>
    <row r="3">
      <c r="A3" s="43" t="inlineStr">
        <is>
          <t>Feiertage 2027</t>
        </is>
      </c>
    </row>
    <row r="4">
      <c r="A4" s="16" t="inlineStr">
        <is>
          <t>Die beweglichen Feiertage sind hier fest für 2027 hinterlegt.</t>
        </is>
      </c>
    </row>
    <row r="5">
      <c r="A5" s="44" t="inlineStr">
        <is>
          <t>In der Pro-Version rechnet die Datei Ostern selbst aus und gilt für jedes Jahr.</t>
        </is>
      </c>
    </row>
    <row r="19" ht="118" customHeight="1">
      <c r="A19" s="45" t="inlineStr">
        <is>
          <t>Datum</t>
        </is>
      </c>
      <c r="B19" s="45" t="inlineStr">
        <is>
          <t>Feiertag</t>
        </is>
      </c>
      <c r="C19" s="46" t="inlineStr">
        <is>
          <t>Baden-Württemberg</t>
        </is>
      </c>
      <c r="D19" s="46" t="inlineStr">
        <is>
          <t>Bayern</t>
        </is>
      </c>
      <c r="E19" s="46" t="inlineStr">
        <is>
          <t>Berlin</t>
        </is>
      </c>
      <c r="F19" s="46" t="inlineStr">
        <is>
          <t>Brandenburg</t>
        </is>
      </c>
      <c r="G19" s="46" t="inlineStr">
        <is>
          <t>Bremen</t>
        </is>
      </c>
      <c r="H19" s="46" t="inlineStr">
        <is>
          <t>Hamburg</t>
        </is>
      </c>
      <c r="I19" s="46" t="inlineStr">
        <is>
          <t>Hessen</t>
        </is>
      </c>
      <c r="J19" s="46" t="inlineStr">
        <is>
          <t>Mecklenburg-Vorpommern</t>
        </is>
      </c>
      <c r="K19" s="46" t="inlineStr">
        <is>
          <t>Niedersachsen</t>
        </is>
      </c>
      <c r="L19" s="46" t="inlineStr">
        <is>
          <t>Nordrhein-Westfalen</t>
        </is>
      </c>
      <c r="M19" s="46" t="inlineStr">
        <is>
          <t>Rheinland-Pfalz</t>
        </is>
      </c>
      <c r="N19" s="46" t="inlineStr">
        <is>
          <t>Saarland</t>
        </is>
      </c>
      <c r="O19" s="46" t="inlineStr">
        <is>
          <t>Sachsen</t>
        </is>
      </c>
      <c r="P19" s="46" t="inlineStr">
        <is>
          <t>Sachsen-Anhalt</t>
        </is>
      </c>
      <c r="Q19" s="46" t="inlineStr">
        <is>
          <t>Schleswig-Holstein</t>
        </is>
      </c>
      <c r="R19" s="46" t="inlineStr">
        <is>
          <t>Thüringen</t>
        </is>
      </c>
      <c r="S19" s="45" t="inlineStr">
        <is>
          <t>gilt hier?</t>
        </is>
      </c>
      <c r="T19" s="45" t="inlineStr">
        <is>
          <t>Datum wenn gültig</t>
        </is>
      </c>
    </row>
    <row r="20">
      <c r="A20" s="47">
        <f>DATE($B$1,1,1)</f>
        <v/>
      </c>
      <c r="B20" s="48" t="inlineStr">
        <is>
          <t>Neujahr</t>
        </is>
      </c>
      <c r="C20" s="49" t="inlineStr">
        <is>
          <t>x</t>
        </is>
      </c>
      <c r="D20" s="49" t="inlineStr">
        <is>
          <t>x</t>
        </is>
      </c>
      <c r="E20" s="49" t="inlineStr">
        <is>
          <t>x</t>
        </is>
      </c>
      <c r="F20" s="49" t="inlineStr">
        <is>
          <t>x</t>
        </is>
      </c>
      <c r="G20" s="49" t="inlineStr">
        <is>
          <t>x</t>
        </is>
      </c>
      <c r="H20" s="49" t="inlineStr">
        <is>
          <t>x</t>
        </is>
      </c>
      <c r="I20" s="49" t="inlineStr">
        <is>
          <t>x</t>
        </is>
      </c>
      <c r="J20" s="49" t="inlineStr">
        <is>
          <t>x</t>
        </is>
      </c>
      <c r="K20" s="49" t="inlineStr">
        <is>
          <t>x</t>
        </is>
      </c>
      <c r="L20" s="49" t="inlineStr">
        <is>
          <t>x</t>
        </is>
      </c>
      <c r="M20" s="49" t="inlineStr">
        <is>
          <t>x</t>
        </is>
      </c>
      <c r="N20" s="49" t="inlineStr">
        <is>
          <t>x</t>
        </is>
      </c>
      <c r="O20" s="49" t="inlineStr">
        <is>
          <t>x</t>
        </is>
      </c>
      <c r="P20" s="49" t="inlineStr">
        <is>
          <t>x</t>
        </is>
      </c>
      <c r="Q20" s="49" t="inlineStr">
        <is>
          <t>x</t>
        </is>
      </c>
      <c r="R20" s="49" t="inlineStr">
        <is>
          <t>x</t>
        </is>
      </c>
      <c r="S20" s="50">
        <f>INDEX($C20:$R20,MATCH(Einstellungen!$B$4,$C$19:$R$19,0))</f>
        <v/>
      </c>
      <c r="T20" s="47">
        <f>IF($S20="x",$A20,"")</f>
        <v/>
      </c>
    </row>
    <row r="21">
      <c r="A21" s="47">
        <f>DATE($B$1,1,6)</f>
        <v/>
      </c>
      <c r="B21" s="48" t="inlineStr">
        <is>
          <t>Heilige Drei Könige</t>
        </is>
      </c>
      <c r="C21" s="49" t="inlineStr">
        <is>
          <t>x</t>
        </is>
      </c>
      <c r="D21" s="49" t="inlineStr">
        <is>
          <t>x</t>
        </is>
      </c>
      <c r="E21" s="49" t="inlineStr"/>
      <c r="F21" s="49" t="inlineStr"/>
      <c r="G21" s="49" t="inlineStr"/>
      <c r="H21" s="49" t="inlineStr"/>
      <c r="I21" s="49" t="inlineStr"/>
      <c r="J21" s="49" t="inlineStr"/>
      <c r="K21" s="49" t="inlineStr"/>
      <c r="L21" s="49" t="inlineStr"/>
      <c r="M21" s="49" t="inlineStr"/>
      <c r="N21" s="49" t="inlineStr"/>
      <c r="O21" s="49" t="inlineStr"/>
      <c r="P21" s="49" t="inlineStr">
        <is>
          <t>x</t>
        </is>
      </c>
      <c r="Q21" s="49" t="inlineStr"/>
      <c r="R21" s="49" t="inlineStr"/>
      <c r="S21" s="50">
        <f>INDEX($C21:$R21,MATCH(Einstellungen!$B$4,$C$19:$R$19,0))</f>
        <v/>
      </c>
      <c r="T21" s="47">
        <f>IF($S21="x",$A21,"")</f>
        <v/>
      </c>
    </row>
    <row r="22">
      <c r="A22" s="47">
        <f>DATE($B$1,3,8)</f>
        <v/>
      </c>
      <c r="B22" s="48" t="inlineStr">
        <is>
          <t>Internationaler Frauentag</t>
        </is>
      </c>
      <c r="C22" s="49" t="inlineStr"/>
      <c r="D22" s="49" t="inlineStr"/>
      <c r="E22" s="49" t="inlineStr">
        <is>
          <t>x</t>
        </is>
      </c>
      <c r="F22" s="49" t="inlineStr"/>
      <c r="G22" s="49" t="inlineStr"/>
      <c r="H22" s="49" t="inlineStr"/>
      <c r="I22" s="49" t="inlineStr"/>
      <c r="J22" s="49" t="inlineStr">
        <is>
          <t>x</t>
        </is>
      </c>
      <c r="K22" s="49" t="inlineStr"/>
      <c r="L22" s="49" t="inlineStr"/>
      <c r="M22" s="49" t="inlineStr"/>
      <c r="N22" s="49" t="inlineStr"/>
      <c r="O22" s="49" t="inlineStr"/>
      <c r="P22" s="49" t="inlineStr"/>
      <c r="Q22" s="49" t="inlineStr"/>
      <c r="R22" s="49" t="inlineStr"/>
      <c r="S22" s="50">
        <f>INDEX($C22:$R22,MATCH(Einstellungen!$B$4,$C$19:$R$19,0))</f>
        <v/>
      </c>
      <c r="T22" s="47">
        <f>IF($S22="x",$A22,"")</f>
        <v/>
      </c>
    </row>
    <row r="23">
      <c r="A23" s="47">
        <f>DATE($B$1,3,26)</f>
        <v/>
      </c>
      <c r="B23" s="48" t="inlineStr">
        <is>
          <t>Karfreitag</t>
        </is>
      </c>
      <c r="C23" s="49" t="inlineStr">
        <is>
          <t>x</t>
        </is>
      </c>
      <c r="D23" s="49" t="inlineStr">
        <is>
          <t>x</t>
        </is>
      </c>
      <c r="E23" s="49" t="inlineStr">
        <is>
          <t>x</t>
        </is>
      </c>
      <c r="F23" s="49" t="inlineStr">
        <is>
          <t>x</t>
        </is>
      </c>
      <c r="G23" s="49" t="inlineStr">
        <is>
          <t>x</t>
        </is>
      </c>
      <c r="H23" s="49" t="inlineStr">
        <is>
          <t>x</t>
        </is>
      </c>
      <c r="I23" s="49" t="inlineStr">
        <is>
          <t>x</t>
        </is>
      </c>
      <c r="J23" s="49" t="inlineStr">
        <is>
          <t>x</t>
        </is>
      </c>
      <c r="K23" s="49" t="inlineStr">
        <is>
          <t>x</t>
        </is>
      </c>
      <c r="L23" s="49" t="inlineStr">
        <is>
          <t>x</t>
        </is>
      </c>
      <c r="M23" s="49" t="inlineStr">
        <is>
          <t>x</t>
        </is>
      </c>
      <c r="N23" s="49" t="inlineStr">
        <is>
          <t>x</t>
        </is>
      </c>
      <c r="O23" s="49" t="inlineStr">
        <is>
          <t>x</t>
        </is>
      </c>
      <c r="P23" s="49" t="inlineStr">
        <is>
          <t>x</t>
        </is>
      </c>
      <c r="Q23" s="49" t="inlineStr">
        <is>
          <t>x</t>
        </is>
      </c>
      <c r="R23" s="49" t="inlineStr">
        <is>
          <t>x</t>
        </is>
      </c>
      <c r="S23" s="50">
        <f>INDEX($C23:$R23,MATCH(Einstellungen!$B$4,$C$19:$R$19,0))</f>
        <v/>
      </c>
      <c r="T23" s="47">
        <f>IF($S23="x",$A23,"")</f>
        <v/>
      </c>
    </row>
    <row r="24">
      <c r="A24" s="47">
        <f>DATE($B$1,3,28)</f>
        <v/>
      </c>
      <c r="B24" s="48" t="inlineStr">
        <is>
          <t>Ostersonntag</t>
        </is>
      </c>
      <c r="C24" s="49" t="inlineStr"/>
      <c r="D24" s="49" t="inlineStr"/>
      <c r="E24" s="49" t="inlineStr"/>
      <c r="F24" s="49" t="inlineStr">
        <is>
          <t>x</t>
        </is>
      </c>
      <c r="G24" s="49" t="inlineStr"/>
      <c r="H24" s="49" t="inlineStr"/>
      <c r="I24" s="49" t="inlineStr"/>
      <c r="J24" s="49" t="inlineStr"/>
      <c r="K24" s="49" t="inlineStr"/>
      <c r="L24" s="49" t="inlineStr"/>
      <c r="M24" s="49" t="inlineStr"/>
      <c r="N24" s="49" t="inlineStr"/>
      <c r="O24" s="49" t="inlineStr"/>
      <c r="P24" s="49" t="inlineStr"/>
      <c r="Q24" s="49" t="inlineStr"/>
      <c r="R24" s="49" t="inlineStr"/>
      <c r="S24" s="50">
        <f>INDEX($C24:$R24,MATCH(Einstellungen!$B$4,$C$19:$R$19,0))</f>
        <v/>
      </c>
      <c r="T24" s="47">
        <f>IF($S24="x",$A24,"")</f>
        <v/>
      </c>
    </row>
    <row r="25">
      <c r="A25" s="47">
        <f>DATE($B$1,3,29)</f>
        <v/>
      </c>
      <c r="B25" s="48" t="inlineStr">
        <is>
          <t>Ostermontag</t>
        </is>
      </c>
      <c r="C25" s="49" t="inlineStr">
        <is>
          <t>x</t>
        </is>
      </c>
      <c r="D25" s="49" t="inlineStr">
        <is>
          <t>x</t>
        </is>
      </c>
      <c r="E25" s="49" t="inlineStr">
        <is>
          <t>x</t>
        </is>
      </c>
      <c r="F25" s="49" t="inlineStr">
        <is>
          <t>x</t>
        </is>
      </c>
      <c r="G25" s="49" t="inlineStr">
        <is>
          <t>x</t>
        </is>
      </c>
      <c r="H25" s="49" t="inlineStr">
        <is>
          <t>x</t>
        </is>
      </c>
      <c r="I25" s="49" t="inlineStr">
        <is>
          <t>x</t>
        </is>
      </c>
      <c r="J25" s="49" t="inlineStr">
        <is>
          <t>x</t>
        </is>
      </c>
      <c r="K25" s="49" t="inlineStr">
        <is>
          <t>x</t>
        </is>
      </c>
      <c r="L25" s="49" t="inlineStr">
        <is>
          <t>x</t>
        </is>
      </c>
      <c r="M25" s="49" t="inlineStr">
        <is>
          <t>x</t>
        </is>
      </c>
      <c r="N25" s="49" t="inlineStr">
        <is>
          <t>x</t>
        </is>
      </c>
      <c r="O25" s="49" t="inlineStr">
        <is>
          <t>x</t>
        </is>
      </c>
      <c r="P25" s="49" t="inlineStr">
        <is>
          <t>x</t>
        </is>
      </c>
      <c r="Q25" s="49" t="inlineStr">
        <is>
          <t>x</t>
        </is>
      </c>
      <c r="R25" s="49" t="inlineStr">
        <is>
          <t>x</t>
        </is>
      </c>
      <c r="S25" s="50">
        <f>INDEX($C25:$R25,MATCH(Einstellungen!$B$4,$C$19:$R$19,0))</f>
        <v/>
      </c>
      <c r="T25" s="47">
        <f>IF($S25="x",$A25,"")</f>
        <v/>
      </c>
    </row>
    <row r="26">
      <c r="A26" s="47">
        <f>DATE($B$1,5,1)</f>
        <v/>
      </c>
      <c r="B26" s="48" t="inlineStr">
        <is>
          <t>Tag der Arbeit</t>
        </is>
      </c>
      <c r="C26" s="49" t="inlineStr">
        <is>
          <t>x</t>
        </is>
      </c>
      <c r="D26" s="49" t="inlineStr">
        <is>
          <t>x</t>
        </is>
      </c>
      <c r="E26" s="49" t="inlineStr">
        <is>
          <t>x</t>
        </is>
      </c>
      <c r="F26" s="49" t="inlineStr">
        <is>
          <t>x</t>
        </is>
      </c>
      <c r="G26" s="49" t="inlineStr">
        <is>
          <t>x</t>
        </is>
      </c>
      <c r="H26" s="49" t="inlineStr">
        <is>
          <t>x</t>
        </is>
      </c>
      <c r="I26" s="49" t="inlineStr">
        <is>
          <t>x</t>
        </is>
      </c>
      <c r="J26" s="49" t="inlineStr">
        <is>
          <t>x</t>
        </is>
      </c>
      <c r="K26" s="49" t="inlineStr">
        <is>
          <t>x</t>
        </is>
      </c>
      <c r="L26" s="49" t="inlineStr">
        <is>
          <t>x</t>
        </is>
      </c>
      <c r="M26" s="49" t="inlineStr">
        <is>
          <t>x</t>
        </is>
      </c>
      <c r="N26" s="49" t="inlineStr">
        <is>
          <t>x</t>
        </is>
      </c>
      <c r="O26" s="49" t="inlineStr">
        <is>
          <t>x</t>
        </is>
      </c>
      <c r="P26" s="49" t="inlineStr">
        <is>
          <t>x</t>
        </is>
      </c>
      <c r="Q26" s="49" t="inlineStr">
        <is>
          <t>x</t>
        </is>
      </c>
      <c r="R26" s="49" t="inlineStr">
        <is>
          <t>x</t>
        </is>
      </c>
      <c r="S26" s="50">
        <f>INDEX($C26:$R26,MATCH(Einstellungen!$B$4,$C$19:$R$19,0))</f>
        <v/>
      </c>
      <c r="T26" s="47">
        <f>IF($S26="x",$A26,"")</f>
        <v/>
      </c>
    </row>
    <row r="27">
      <c r="A27" s="47">
        <f>DATE($B$1,5,6)</f>
        <v/>
      </c>
      <c r="B27" s="48" t="inlineStr">
        <is>
          <t>Christi Himmelfahrt</t>
        </is>
      </c>
      <c r="C27" s="49" t="inlineStr">
        <is>
          <t>x</t>
        </is>
      </c>
      <c r="D27" s="49" t="inlineStr">
        <is>
          <t>x</t>
        </is>
      </c>
      <c r="E27" s="49" t="inlineStr">
        <is>
          <t>x</t>
        </is>
      </c>
      <c r="F27" s="49" t="inlineStr">
        <is>
          <t>x</t>
        </is>
      </c>
      <c r="G27" s="49" t="inlineStr">
        <is>
          <t>x</t>
        </is>
      </c>
      <c r="H27" s="49" t="inlineStr">
        <is>
          <t>x</t>
        </is>
      </c>
      <c r="I27" s="49" t="inlineStr">
        <is>
          <t>x</t>
        </is>
      </c>
      <c r="J27" s="49" t="inlineStr">
        <is>
          <t>x</t>
        </is>
      </c>
      <c r="K27" s="49" t="inlineStr">
        <is>
          <t>x</t>
        </is>
      </c>
      <c r="L27" s="49" t="inlineStr">
        <is>
          <t>x</t>
        </is>
      </c>
      <c r="M27" s="49" t="inlineStr">
        <is>
          <t>x</t>
        </is>
      </c>
      <c r="N27" s="49" t="inlineStr">
        <is>
          <t>x</t>
        </is>
      </c>
      <c r="O27" s="49" t="inlineStr">
        <is>
          <t>x</t>
        </is>
      </c>
      <c r="P27" s="49" t="inlineStr">
        <is>
          <t>x</t>
        </is>
      </c>
      <c r="Q27" s="49" t="inlineStr">
        <is>
          <t>x</t>
        </is>
      </c>
      <c r="R27" s="49" t="inlineStr">
        <is>
          <t>x</t>
        </is>
      </c>
      <c r="S27" s="50">
        <f>INDEX($C27:$R27,MATCH(Einstellungen!$B$4,$C$19:$R$19,0))</f>
        <v/>
      </c>
      <c r="T27" s="47">
        <f>IF($S27="x",$A27,"")</f>
        <v/>
      </c>
    </row>
    <row r="28">
      <c r="A28" s="47">
        <f>DATE($B$1,5,16)</f>
        <v/>
      </c>
      <c r="B28" s="48" t="inlineStr">
        <is>
          <t>Pfingstsonntag</t>
        </is>
      </c>
      <c r="C28" s="49" t="inlineStr"/>
      <c r="D28" s="49" t="inlineStr"/>
      <c r="E28" s="49" t="inlineStr"/>
      <c r="F28" s="49" t="inlineStr">
        <is>
          <t>x</t>
        </is>
      </c>
      <c r="G28" s="49" t="inlineStr"/>
      <c r="H28" s="49" t="inlineStr"/>
      <c r="I28" s="49" t="inlineStr"/>
      <c r="J28" s="49" t="inlineStr"/>
      <c r="K28" s="49" t="inlineStr"/>
      <c r="L28" s="49" t="inlineStr"/>
      <c r="M28" s="49" t="inlineStr"/>
      <c r="N28" s="49" t="inlineStr"/>
      <c r="O28" s="49" t="inlineStr"/>
      <c r="P28" s="49" t="inlineStr"/>
      <c r="Q28" s="49" t="inlineStr"/>
      <c r="R28" s="49" t="inlineStr"/>
      <c r="S28" s="50">
        <f>INDEX($C28:$R28,MATCH(Einstellungen!$B$4,$C$19:$R$19,0))</f>
        <v/>
      </c>
      <c r="T28" s="47">
        <f>IF($S28="x",$A28,"")</f>
        <v/>
      </c>
    </row>
    <row r="29">
      <c r="A29" s="47">
        <f>DATE($B$1,5,17)</f>
        <v/>
      </c>
      <c r="B29" s="48" t="inlineStr">
        <is>
          <t>Pfingstmontag</t>
        </is>
      </c>
      <c r="C29" s="49" t="inlineStr">
        <is>
          <t>x</t>
        </is>
      </c>
      <c r="D29" s="49" t="inlineStr">
        <is>
          <t>x</t>
        </is>
      </c>
      <c r="E29" s="49" t="inlineStr">
        <is>
          <t>x</t>
        </is>
      </c>
      <c r="F29" s="49" t="inlineStr">
        <is>
          <t>x</t>
        </is>
      </c>
      <c r="G29" s="49" t="inlineStr">
        <is>
          <t>x</t>
        </is>
      </c>
      <c r="H29" s="49" t="inlineStr">
        <is>
          <t>x</t>
        </is>
      </c>
      <c r="I29" s="49" t="inlineStr">
        <is>
          <t>x</t>
        </is>
      </c>
      <c r="J29" s="49" t="inlineStr">
        <is>
          <t>x</t>
        </is>
      </c>
      <c r="K29" s="49" t="inlineStr">
        <is>
          <t>x</t>
        </is>
      </c>
      <c r="L29" s="49" t="inlineStr">
        <is>
          <t>x</t>
        </is>
      </c>
      <c r="M29" s="49" t="inlineStr">
        <is>
          <t>x</t>
        </is>
      </c>
      <c r="N29" s="49" t="inlineStr">
        <is>
          <t>x</t>
        </is>
      </c>
      <c r="O29" s="49" t="inlineStr">
        <is>
          <t>x</t>
        </is>
      </c>
      <c r="P29" s="49" t="inlineStr">
        <is>
          <t>x</t>
        </is>
      </c>
      <c r="Q29" s="49" t="inlineStr">
        <is>
          <t>x</t>
        </is>
      </c>
      <c r="R29" s="49" t="inlineStr">
        <is>
          <t>x</t>
        </is>
      </c>
      <c r="S29" s="50">
        <f>INDEX($C29:$R29,MATCH(Einstellungen!$B$4,$C$19:$R$19,0))</f>
        <v/>
      </c>
      <c r="T29" s="47">
        <f>IF($S29="x",$A29,"")</f>
        <v/>
      </c>
    </row>
    <row r="30">
      <c r="A30" s="47">
        <f>DATE($B$1,5,27)</f>
        <v/>
      </c>
      <c r="B30" s="48" t="inlineStr">
        <is>
          <t>Fronleichnam</t>
        </is>
      </c>
      <c r="C30" s="49" t="inlineStr">
        <is>
          <t>x</t>
        </is>
      </c>
      <c r="D30" s="49" t="inlineStr">
        <is>
          <t>x</t>
        </is>
      </c>
      <c r="E30" s="49" t="inlineStr"/>
      <c r="F30" s="49" t="inlineStr"/>
      <c r="G30" s="49" t="inlineStr"/>
      <c r="H30" s="49" t="inlineStr"/>
      <c r="I30" s="49" t="inlineStr">
        <is>
          <t>x</t>
        </is>
      </c>
      <c r="J30" s="49" t="inlineStr"/>
      <c r="K30" s="49" t="inlineStr"/>
      <c r="L30" s="49" t="inlineStr">
        <is>
          <t>x</t>
        </is>
      </c>
      <c r="M30" s="49" t="inlineStr">
        <is>
          <t>x</t>
        </is>
      </c>
      <c r="N30" s="49" t="inlineStr">
        <is>
          <t>x</t>
        </is>
      </c>
      <c r="O30" s="49" t="inlineStr"/>
      <c r="P30" s="49" t="inlineStr"/>
      <c r="Q30" s="49" t="inlineStr"/>
      <c r="R30" s="49" t="inlineStr"/>
      <c r="S30" s="50">
        <f>INDEX($C30:$R30,MATCH(Einstellungen!$B$4,$C$19:$R$19,0))</f>
        <v/>
      </c>
      <c r="T30" s="47">
        <f>IF($S30="x",$A30,"")</f>
        <v/>
      </c>
    </row>
    <row r="31">
      <c r="A31" s="47">
        <f>DATE($B$1,8,15)</f>
        <v/>
      </c>
      <c r="B31" s="48" t="inlineStr">
        <is>
          <t>Mariä Himmelfahrt</t>
        </is>
      </c>
      <c r="C31" s="49" t="inlineStr"/>
      <c r="D31" s="49" t="inlineStr"/>
      <c r="E31" s="49" t="inlineStr"/>
      <c r="F31" s="49" t="inlineStr"/>
      <c r="G31" s="49" t="inlineStr"/>
      <c r="H31" s="49" t="inlineStr"/>
      <c r="I31" s="49" t="inlineStr"/>
      <c r="J31" s="49" t="inlineStr"/>
      <c r="K31" s="49" t="inlineStr"/>
      <c r="L31" s="49" t="inlineStr"/>
      <c r="M31" s="49" t="inlineStr"/>
      <c r="N31" s="49" t="inlineStr">
        <is>
          <t>x</t>
        </is>
      </c>
      <c r="O31" s="49" t="inlineStr"/>
      <c r="P31" s="49" t="inlineStr"/>
      <c r="Q31" s="49" t="inlineStr"/>
      <c r="R31" s="49" t="inlineStr"/>
      <c r="S31" s="50">
        <f>INDEX($C31:$R31,MATCH(Einstellungen!$B$4,$C$19:$R$19,0))</f>
        <v/>
      </c>
      <c r="T31" s="47">
        <f>IF($S31="x",$A31,"")</f>
        <v/>
      </c>
    </row>
    <row r="32">
      <c r="A32" s="47">
        <f>DATE($B$1,9,20)</f>
        <v/>
      </c>
      <c r="B32" s="48" t="inlineStr">
        <is>
          <t>Weltkindertag</t>
        </is>
      </c>
      <c r="C32" s="49" t="inlineStr"/>
      <c r="D32" s="49" t="inlineStr"/>
      <c r="E32" s="49" t="inlineStr"/>
      <c r="F32" s="49" t="inlineStr"/>
      <c r="G32" s="49" t="inlineStr"/>
      <c r="H32" s="49" t="inlineStr"/>
      <c r="I32" s="49" t="inlineStr"/>
      <c r="J32" s="49" t="inlineStr"/>
      <c r="K32" s="49" t="inlineStr"/>
      <c r="L32" s="49" t="inlineStr"/>
      <c r="M32" s="49" t="inlineStr"/>
      <c r="N32" s="49" t="inlineStr"/>
      <c r="O32" s="49" t="inlineStr"/>
      <c r="P32" s="49" t="inlineStr"/>
      <c r="Q32" s="49" t="inlineStr"/>
      <c r="R32" s="49" t="inlineStr">
        <is>
          <t>x</t>
        </is>
      </c>
      <c r="S32" s="50">
        <f>INDEX($C32:$R32,MATCH(Einstellungen!$B$4,$C$19:$R$19,0))</f>
        <v/>
      </c>
      <c r="T32" s="47">
        <f>IF($S32="x",$A32,"")</f>
        <v/>
      </c>
    </row>
    <row r="33">
      <c r="A33" s="47">
        <f>DATE($B$1,10,3)</f>
        <v/>
      </c>
      <c r="B33" s="48" t="inlineStr">
        <is>
          <t>Tag der Deutschen Einheit</t>
        </is>
      </c>
      <c r="C33" s="49" t="inlineStr">
        <is>
          <t>x</t>
        </is>
      </c>
      <c r="D33" s="49" t="inlineStr">
        <is>
          <t>x</t>
        </is>
      </c>
      <c r="E33" s="49" t="inlineStr">
        <is>
          <t>x</t>
        </is>
      </c>
      <c r="F33" s="49" t="inlineStr">
        <is>
          <t>x</t>
        </is>
      </c>
      <c r="G33" s="49" t="inlineStr">
        <is>
          <t>x</t>
        </is>
      </c>
      <c r="H33" s="49" t="inlineStr">
        <is>
          <t>x</t>
        </is>
      </c>
      <c r="I33" s="49" t="inlineStr">
        <is>
          <t>x</t>
        </is>
      </c>
      <c r="J33" s="49" t="inlineStr">
        <is>
          <t>x</t>
        </is>
      </c>
      <c r="K33" s="49" t="inlineStr">
        <is>
          <t>x</t>
        </is>
      </c>
      <c r="L33" s="49" t="inlineStr">
        <is>
          <t>x</t>
        </is>
      </c>
      <c r="M33" s="49" t="inlineStr">
        <is>
          <t>x</t>
        </is>
      </c>
      <c r="N33" s="49" t="inlineStr">
        <is>
          <t>x</t>
        </is>
      </c>
      <c r="O33" s="49" t="inlineStr">
        <is>
          <t>x</t>
        </is>
      </c>
      <c r="P33" s="49" t="inlineStr">
        <is>
          <t>x</t>
        </is>
      </c>
      <c r="Q33" s="49" t="inlineStr">
        <is>
          <t>x</t>
        </is>
      </c>
      <c r="R33" s="49" t="inlineStr">
        <is>
          <t>x</t>
        </is>
      </c>
      <c r="S33" s="50">
        <f>INDEX($C33:$R33,MATCH(Einstellungen!$B$4,$C$19:$R$19,0))</f>
        <v/>
      </c>
      <c r="T33" s="47">
        <f>IF($S33="x",$A33,"")</f>
        <v/>
      </c>
    </row>
    <row r="34">
      <c r="A34" s="47">
        <f>DATE($B$1,10,31)</f>
        <v/>
      </c>
      <c r="B34" s="48" t="inlineStr">
        <is>
          <t>Reformationstag</t>
        </is>
      </c>
      <c r="C34" s="49" t="inlineStr"/>
      <c r="D34" s="49" t="inlineStr"/>
      <c r="E34" s="49" t="inlineStr"/>
      <c r="F34" s="49" t="inlineStr">
        <is>
          <t>x</t>
        </is>
      </c>
      <c r="G34" s="49" t="inlineStr">
        <is>
          <t>x</t>
        </is>
      </c>
      <c r="H34" s="49" t="inlineStr">
        <is>
          <t>x</t>
        </is>
      </c>
      <c r="I34" s="49" t="inlineStr"/>
      <c r="J34" s="49" t="inlineStr">
        <is>
          <t>x</t>
        </is>
      </c>
      <c r="K34" s="49" t="inlineStr">
        <is>
          <t>x</t>
        </is>
      </c>
      <c r="L34" s="49" t="inlineStr"/>
      <c r="M34" s="49" t="inlineStr"/>
      <c r="N34" s="49" t="inlineStr"/>
      <c r="O34" s="49" t="inlineStr">
        <is>
          <t>x</t>
        </is>
      </c>
      <c r="P34" s="49" t="inlineStr">
        <is>
          <t>x</t>
        </is>
      </c>
      <c r="Q34" s="49" t="inlineStr">
        <is>
          <t>x</t>
        </is>
      </c>
      <c r="R34" s="49" t="inlineStr">
        <is>
          <t>x</t>
        </is>
      </c>
      <c r="S34" s="50">
        <f>INDEX($C34:$R34,MATCH(Einstellungen!$B$4,$C$19:$R$19,0))</f>
        <v/>
      </c>
      <c r="T34" s="47">
        <f>IF($S34="x",$A34,"")</f>
        <v/>
      </c>
    </row>
    <row r="35">
      <c r="A35" s="47">
        <f>DATE($B$1,11,1)</f>
        <v/>
      </c>
      <c r="B35" s="48" t="inlineStr">
        <is>
          <t>Allerheiligen</t>
        </is>
      </c>
      <c r="C35" s="49" t="inlineStr">
        <is>
          <t>x</t>
        </is>
      </c>
      <c r="D35" s="49" t="inlineStr">
        <is>
          <t>x</t>
        </is>
      </c>
      <c r="E35" s="49" t="inlineStr"/>
      <c r="F35" s="49" t="inlineStr"/>
      <c r="G35" s="49" t="inlineStr"/>
      <c r="H35" s="49" t="inlineStr"/>
      <c r="I35" s="49" t="inlineStr"/>
      <c r="J35" s="49" t="inlineStr"/>
      <c r="K35" s="49" t="inlineStr"/>
      <c r="L35" s="49" t="inlineStr">
        <is>
          <t>x</t>
        </is>
      </c>
      <c r="M35" s="49" t="inlineStr">
        <is>
          <t>x</t>
        </is>
      </c>
      <c r="N35" s="49" t="inlineStr">
        <is>
          <t>x</t>
        </is>
      </c>
      <c r="O35" s="49" t="inlineStr"/>
      <c r="P35" s="49" t="inlineStr"/>
      <c r="Q35" s="49" t="inlineStr"/>
      <c r="R35" s="49" t="inlineStr"/>
      <c r="S35" s="50">
        <f>INDEX($C35:$R35,MATCH(Einstellungen!$B$4,$C$19:$R$19,0))</f>
        <v/>
      </c>
      <c r="T35" s="47">
        <f>IF($S35="x",$A35,"")</f>
        <v/>
      </c>
    </row>
    <row r="36">
      <c r="A36" s="47">
        <f>DATE($B$1,11,17)</f>
        <v/>
      </c>
      <c r="B36" s="48" t="inlineStr">
        <is>
          <t>Buß- und Bettag</t>
        </is>
      </c>
      <c r="C36" s="49" t="inlineStr"/>
      <c r="D36" s="49" t="inlineStr"/>
      <c r="E36" s="49" t="inlineStr"/>
      <c r="F36" s="49" t="inlineStr"/>
      <c r="G36" s="49" t="inlineStr"/>
      <c r="H36" s="49" t="inlineStr"/>
      <c r="I36" s="49" t="inlineStr"/>
      <c r="J36" s="49" t="inlineStr"/>
      <c r="K36" s="49" t="inlineStr"/>
      <c r="L36" s="49" t="inlineStr"/>
      <c r="M36" s="49" t="inlineStr"/>
      <c r="N36" s="49" t="inlineStr"/>
      <c r="O36" s="49" t="inlineStr">
        <is>
          <t>x</t>
        </is>
      </c>
      <c r="P36" s="49" t="inlineStr"/>
      <c r="Q36" s="49" t="inlineStr"/>
      <c r="R36" s="49" t="inlineStr"/>
      <c r="S36" s="50">
        <f>INDEX($C36:$R36,MATCH(Einstellungen!$B$4,$C$19:$R$19,0))</f>
        <v/>
      </c>
      <c r="T36" s="47">
        <f>IF($S36="x",$A36,"")</f>
        <v/>
      </c>
    </row>
    <row r="37">
      <c r="A37" s="47">
        <f>DATE($B$1,12,25)</f>
        <v/>
      </c>
      <c r="B37" s="48" t="inlineStr">
        <is>
          <t>1. Weihnachtstag</t>
        </is>
      </c>
      <c r="C37" s="49" t="inlineStr">
        <is>
          <t>x</t>
        </is>
      </c>
      <c r="D37" s="49" t="inlineStr">
        <is>
          <t>x</t>
        </is>
      </c>
      <c r="E37" s="49" t="inlineStr">
        <is>
          <t>x</t>
        </is>
      </c>
      <c r="F37" s="49" t="inlineStr">
        <is>
          <t>x</t>
        </is>
      </c>
      <c r="G37" s="49" t="inlineStr">
        <is>
          <t>x</t>
        </is>
      </c>
      <c r="H37" s="49" t="inlineStr">
        <is>
          <t>x</t>
        </is>
      </c>
      <c r="I37" s="49" t="inlineStr">
        <is>
          <t>x</t>
        </is>
      </c>
      <c r="J37" s="49" t="inlineStr">
        <is>
          <t>x</t>
        </is>
      </c>
      <c r="K37" s="49" t="inlineStr">
        <is>
          <t>x</t>
        </is>
      </c>
      <c r="L37" s="49" t="inlineStr">
        <is>
          <t>x</t>
        </is>
      </c>
      <c r="M37" s="49" t="inlineStr">
        <is>
          <t>x</t>
        </is>
      </c>
      <c r="N37" s="49" t="inlineStr">
        <is>
          <t>x</t>
        </is>
      </c>
      <c r="O37" s="49" t="inlineStr">
        <is>
          <t>x</t>
        </is>
      </c>
      <c r="P37" s="49" t="inlineStr">
        <is>
          <t>x</t>
        </is>
      </c>
      <c r="Q37" s="49" t="inlineStr">
        <is>
          <t>x</t>
        </is>
      </c>
      <c r="R37" s="49" t="inlineStr">
        <is>
          <t>x</t>
        </is>
      </c>
      <c r="S37" s="50">
        <f>INDEX($C37:$R37,MATCH(Einstellungen!$B$4,$C$19:$R$19,0))</f>
        <v/>
      </c>
      <c r="T37" s="47">
        <f>IF($S37="x",$A37,"")</f>
        <v/>
      </c>
    </row>
    <row r="38">
      <c r="A38" s="47">
        <f>DATE($B$1,12,26)</f>
        <v/>
      </c>
      <c r="B38" s="48" t="inlineStr">
        <is>
          <t>2. Weihnachtstag</t>
        </is>
      </c>
      <c r="C38" s="49" t="inlineStr">
        <is>
          <t>x</t>
        </is>
      </c>
      <c r="D38" s="49" t="inlineStr">
        <is>
          <t>x</t>
        </is>
      </c>
      <c r="E38" s="49" t="inlineStr">
        <is>
          <t>x</t>
        </is>
      </c>
      <c r="F38" s="49" t="inlineStr">
        <is>
          <t>x</t>
        </is>
      </c>
      <c r="G38" s="49" t="inlineStr">
        <is>
          <t>x</t>
        </is>
      </c>
      <c r="H38" s="49" t="inlineStr">
        <is>
          <t>x</t>
        </is>
      </c>
      <c r="I38" s="49" t="inlineStr">
        <is>
          <t>x</t>
        </is>
      </c>
      <c r="J38" s="49" t="inlineStr">
        <is>
          <t>x</t>
        </is>
      </c>
      <c r="K38" s="49" t="inlineStr">
        <is>
          <t>x</t>
        </is>
      </c>
      <c r="L38" s="49" t="inlineStr">
        <is>
          <t>x</t>
        </is>
      </c>
      <c r="M38" s="49" t="inlineStr">
        <is>
          <t>x</t>
        </is>
      </c>
      <c r="N38" s="49" t="inlineStr">
        <is>
          <t>x</t>
        </is>
      </c>
      <c r="O38" s="49" t="inlineStr">
        <is>
          <t>x</t>
        </is>
      </c>
      <c r="P38" s="49" t="inlineStr">
        <is>
          <t>x</t>
        </is>
      </c>
      <c r="Q38" s="49" t="inlineStr">
        <is>
          <t>x</t>
        </is>
      </c>
      <c r="R38" s="49" t="inlineStr">
        <is>
          <t>x</t>
        </is>
      </c>
      <c r="S38" s="50">
        <f>INDEX($C38:$R38,MATCH(Einstellungen!$B$4,$C$19:$R$19,0))</f>
        <v/>
      </c>
      <c r="T38" s="47">
        <f>IF($S38="x",$A38,"")</f>
        <v/>
      </c>
    </row>
    <row r="40">
      <c r="A40" s="16" t="inlineStr">
        <is>
          <t>Die Spalten S und T sind Hilfsspalten. Sie filtern die Feiertage auf das im Blatt Einstellungen gewählte Bundesland. Der Jahresplaner liest Spalte T.</t>
        </is>
      </c>
    </row>
    <row r="41">
      <c r="A41" s="21" t="inlineStr">
        <is>
          <t>Quelle: deutschland-rechner.de/feiertage-2027, abgerufen am 20.09.2026. Angaben ohne Gewähr, maßgeblich sind die Feiertagsgesetze der Länder.</t>
        </is>
      </c>
    </row>
  </sheetData>
  <pageMargins left="0.75" right="0.75" top="1" bottom="1" header="0.5" footer="0.5"/>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2026-09-20T16:08:32Z</dcterms:created>
  <dcterms:modified xmlns:dcterms="http://purl.org/dc/terms/" xmlns:xsi="http://www.w3.org/2001/XMLSchema-instance" xsi:type="dcterms:W3CDTF">2026-09-20T16:08:32Z</dcterms:modified>
</cp:coreProperties>
</file>